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jp17037\Desktop\"/>
    </mc:Choice>
  </mc:AlternateContent>
  <bookViews>
    <workbookView xWindow="0" yWindow="0" windowWidth="24000" windowHeight="9510" tabRatio="559" firstSheet="1" activeTab="1"/>
  </bookViews>
  <sheets>
    <sheet name="受付簿入力手引き" sheetId="4" state="hidden" r:id="rId1"/>
    <sheet name="総括表" sheetId="2" r:id="rId2"/>
  </sheets>
  <externalReferences>
    <externalReference r:id="rId3"/>
  </externalReferences>
  <definedNames>
    <definedName name="ID用検索">[1]給報!$A:$I</definedName>
    <definedName name="_xlnm.Print_Area" localSheetId="1">総括表!$A$1:$R$28</definedName>
    <definedName name="指定番号用検索">[1]給報!$B:$I</definedName>
  </definedNames>
  <calcPr calcId="162913"/>
</workbook>
</file>

<file path=xl/calcChain.xml><?xml version="1.0" encoding="utf-8"?>
<calcChain xmlns="http://schemas.openxmlformats.org/spreadsheetml/2006/main">
  <c r="U14" i="2" l="1"/>
  <c r="U13" i="2"/>
  <c r="U12" i="2" l="1"/>
  <c r="U11" i="2"/>
  <c r="U10" i="2"/>
  <c r="U9" i="2"/>
  <c r="U8" i="2"/>
  <c r="U7" i="2"/>
  <c r="U6" i="2"/>
  <c r="U5" i="2"/>
  <c r="U4" i="2"/>
  <c r="U3" i="2"/>
  <c r="U2" i="2"/>
  <c r="E7" i="2" l="1"/>
</calcChain>
</file>

<file path=xl/sharedStrings.xml><?xml version="1.0" encoding="utf-8"?>
<sst xmlns="http://schemas.openxmlformats.org/spreadsheetml/2006/main" count="104" uniqueCount="100">
  <si>
    <t>ｵｰﾄﾅﾝﾊﾞｰ</t>
  </si>
  <si>
    <t>徴収</t>
  </si>
  <si>
    <t>郵便番号</t>
  </si>
  <si>
    <t>枚数１</t>
  </si>
  <si>
    <t>受付日２</t>
  </si>
  <si>
    <t>枚数２</t>
  </si>
  <si>
    <t>受付摘要１</t>
  </si>
  <si>
    <t>受付摘要２</t>
  </si>
  <si>
    <t>備考</t>
  </si>
  <si>
    <t>徴収区分</t>
  </si>
  <si>
    <t>変更区分</t>
  </si>
  <si>
    <t>住民コード</t>
  </si>
  <si>
    <t>納付書不要</t>
  </si>
  <si>
    <t>給報総括表</t>
  </si>
  <si>
    <t>削除</t>
  </si>
  <si>
    <t>追　加</t>
  </si>
  <si>
    <t>提出</t>
  </si>
  <si>
    <t>訂　正</t>
  </si>
  <si>
    <t>（市区町村提出用）</t>
  </si>
  <si>
    <t>事業所カナ名称</t>
    <phoneticPr fontId="18"/>
  </si>
  <si>
    <t>ID</t>
    <phoneticPr fontId="18"/>
  </si>
  <si>
    <t>指定番号</t>
    <rPh sb="0" eb="2">
      <t>シテイ</t>
    </rPh>
    <rPh sb="2" eb="4">
      <t>バンゴウ</t>
    </rPh>
    <phoneticPr fontId="18"/>
  </si>
  <si>
    <t>受付日１</t>
    <phoneticPr fontId="18"/>
  </si>
  <si>
    <t>事業所カナ名称2</t>
    <phoneticPr fontId="18"/>
  </si>
  <si>
    <t>住所</t>
    <rPh sb="0" eb="2">
      <t>ジュウショ</t>
    </rPh>
    <phoneticPr fontId="18"/>
  </si>
  <si>
    <t>会社名</t>
    <rPh sb="0" eb="3">
      <t>カイシャメイ</t>
    </rPh>
    <phoneticPr fontId="18"/>
  </si>
  <si>
    <t>No.</t>
    <phoneticPr fontId="18"/>
  </si>
  <si>
    <t>項目</t>
    <rPh sb="0" eb="2">
      <t>コウモク</t>
    </rPh>
    <phoneticPr fontId="18"/>
  </si>
  <si>
    <t>普徴、特徴の区分</t>
    <rPh sb="0" eb="1">
      <t>フ</t>
    </rPh>
    <rPh sb="1" eb="2">
      <t>チョウ</t>
    </rPh>
    <rPh sb="3" eb="5">
      <t>トクチョウ</t>
    </rPh>
    <rPh sb="6" eb="8">
      <t>クブン</t>
    </rPh>
    <phoneticPr fontId="18"/>
  </si>
  <si>
    <t>新規の場合</t>
    <rPh sb="0" eb="2">
      <t>シンキ</t>
    </rPh>
    <rPh sb="3" eb="5">
      <t>バアイ</t>
    </rPh>
    <phoneticPr fontId="18"/>
  </si>
  <si>
    <t>末尾が000の番号は特徴、そうでないものは普徴番号である。
　</t>
    <rPh sb="0" eb="2">
      <t>マツビ</t>
    </rPh>
    <rPh sb="7" eb="9">
      <t>バンゴウ</t>
    </rPh>
    <rPh sb="10" eb="12">
      <t>トクチョウ</t>
    </rPh>
    <rPh sb="21" eb="22">
      <t>フ</t>
    </rPh>
    <rPh sb="22" eb="23">
      <t>チョウ</t>
    </rPh>
    <rPh sb="23" eb="25">
      <t>バンゴウ</t>
    </rPh>
    <phoneticPr fontId="18"/>
  </si>
  <si>
    <t>給報もしくは転送資料に普徴とあれば普徴で新規登録する
給報に専給とあれば専給にする
特徴もしくは不明の場合は「新規カゴ」に入れる。</t>
    <rPh sb="0" eb="2">
      <t>キュウホウ</t>
    </rPh>
    <rPh sb="6" eb="8">
      <t>テンソウ</t>
    </rPh>
    <rPh sb="8" eb="10">
      <t>シリョウ</t>
    </rPh>
    <rPh sb="11" eb="12">
      <t>フ</t>
    </rPh>
    <rPh sb="12" eb="13">
      <t>チョウ</t>
    </rPh>
    <rPh sb="17" eb="18">
      <t>フ</t>
    </rPh>
    <rPh sb="18" eb="19">
      <t>チョウ</t>
    </rPh>
    <rPh sb="20" eb="22">
      <t>シンキ</t>
    </rPh>
    <rPh sb="22" eb="24">
      <t>トウロク</t>
    </rPh>
    <rPh sb="27" eb="29">
      <t>キュウホウ</t>
    </rPh>
    <rPh sb="30" eb="32">
      <t>センキュウ</t>
    </rPh>
    <rPh sb="36" eb="38">
      <t>センキュウ</t>
    </rPh>
    <rPh sb="42" eb="44">
      <t>トクチョウ</t>
    </rPh>
    <rPh sb="48" eb="50">
      <t>フメイ</t>
    </rPh>
    <rPh sb="51" eb="53">
      <t>バアイ</t>
    </rPh>
    <rPh sb="55" eb="57">
      <t>シンキ</t>
    </rPh>
    <rPh sb="61" eb="62">
      <t>イ</t>
    </rPh>
    <phoneticPr fontId="18"/>
  </si>
  <si>
    <t>新規の特徴・普徴・専給の見分け</t>
    <rPh sb="0" eb="2">
      <t>シンキ</t>
    </rPh>
    <rPh sb="3" eb="5">
      <t>トクチョウ</t>
    </rPh>
    <rPh sb="6" eb="7">
      <t>フ</t>
    </rPh>
    <rPh sb="7" eb="8">
      <t>チョウ</t>
    </rPh>
    <rPh sb="9" eb="11">
      <t>センキュウ</t>
    </rPh>
    <rPh sb="12" eb="14">
      <t>ミワ</t>
    </rPh>
    <phoneticPr fontId="18"/>
  </si>
  <si>
    <t>専給の処理</t>
    <rPh sb="0" eb="2">
      <t>センキュウ</t>
    </rPh>
    <rPh sb="3" eb="5">
      <t>ショリ</t>
    </rPh>
    <phoneticPr fontId="18"/>
  </si>
  <si>
    <t>徴収欄に専給とあれば受付時、・専を加える
スキャナ処理時に給報の摘要欄に専と記入してスキャンする
（申告書との結びつけのため）</t>
    <rPh sb="0" eb="2">
      <t>チョウシュウ</t>
    </rPh>
    <rPh sb="2" eb="3">
      <t>ラン</t>
    </rPh>
    <rPh sb="4" eb="6">
      <t>センキュウ</t>
    </rPh>
    <rPh sb="10" eb="12">
      <t>ウケツケ</t>
    </rPh>
    <rPh sb="12" eb="13">
      <t>ジ</t>
    </rPh>
    <rPh sb="15" eb="16">
      <t>セン</t>
    </rPh>
    <rPh sb="17" eb="18">
      <t>クワ</t>
    </rPh>
    <rPh sb="25" eb="27">
      <t>ショリ</t>
    </rPh>
    <rPh sb="27" eb="28">
      <t>ジ</t>
    </rPh>
    <rPh sb="29" eb="31">
      <t>キュウホウ</t>
    </rPh>
    <rPh sb="32" eb="34">
      <t>テキヨウ</t>
    </rPh>
    <rPh sb="34" eb="35">
      <t>ラン</t>
    </rPh>
    <rPh sb="36" eb="37">
      <t>セン</t>
    </rPh>
    <rPh sb="38" eb="40">
      <t>キニュウ</t>
    </rPh>
    <rPh sb="50" eb="53">
      <t>シンコクショ</t>
    </rPh>
    <rPh sb="55" eb="56">
      <t>ムス</t>
    </rPh>
    <phoneticPr fontId="18"/>
  </si>
  <si>
    <t>電子給報とダブり</t>
    <rPh sb="0" eb="2">
      <t>デンシ</t>
    </rPh>
    <rPh sb="2" eb="4">
      <t>キュウホウ</t>
    </rPh>
    <phoneticPr fontId="18"/>
  </si>
  <si>
    <r>
      <t xml:space="preserve">電子給報登録時、同じ会社が既に別指定No.で登録されていたら
　①電子給報の指定番号で新規登録する
　②旧指定Noのものはグレーアウトし、受付日1の欄に”電子給報で再登録”と入力する
　③以降紙給報も新No.で受付していく
</t>
    </r>
    <r>
      <rPr>
        <sz val="9"/>
        <color theme="1"/>
        <rFont val="ＭＳ Ｐゴシック"/>
        <family val="3"/>
        <charset val="128"/>
        <scheme val="minor"/>
      </rPr>
      <t>　※既に旧No.で紙給報受付がされている場合は受付日欄はそのままにし、電子・紙給報それぞれで登録する。（次年度から電子給報のNo.に一本化する）</t>
    </r>
    <r>
      <rPr>
        <sz val="11"/>
        <color theme="1"/>
        <rFont val="ＭＳ Ｐゴシック"/>
        <family val="2"/>
        <charset val="128"/>
        <scheme val="minor"/>
      </rPr>
      <t xml:space="preserve">
　</t>
    </r>
    <rPh sb="0" eb="2">
      <t>デンシ</t>
    </rPh>
    <rPh sb="2" eb="4">
      <t>キュウホウ</t>
    </rPh>
    <rPh sb="4" eb="6">
      <t>トウロク</t>
    </rPh>
    <rPh sb="6" eb="7">
      <t>ジ</t>
    </rPh>
    <rPh sb="8" eb="9">
      <t>オナ</t>
    </rPh>
    <rPh sb="10" eb="12">
      <t>カイシャ</t>
    </rPh>
    <rPh sb="13" eb="14">
      <t>スデ</t>
    </rPh>
    <rPh sb="15" eb="16">
      <t>ベツ</t>
    </rPh>
    <rPh sb="16" eb="18">
      <t>シテイ</t>
    </rPh>
    <rPh sb="22" eb="24">
      <t>トウロク</t>
    </rPh>
    <rPh sb="33" eb="35">
      <t>デンシ</t>
    </rPh>
    <rPh sb="35" eb="37">
      <t>キュウホウ</t>
    </rPh>
    <rPh sb="38" eb="40">
      <t>シテイ</t>
    </rPh>
    <rPh sb="40" eb="42">
      <t>バンゴウ</t>
    </rPh>
    <rPh sb="43" eb="45">
      <t>シンキ</t>
    </rPh>
    <rPh sb="45" eb="47">
      <t>トウロク</t>
    </rPh>
    <rPh sb="52" eb="53">
      <t>キュウ</t>
    </rPh>
    <rPh sb="53" eb="55">
      <t>シテイ</t>
    </rPh>
    <rPh sb="69" eb="72">
      <t>ウケツケビ</t>
    </rPh>
    <rPh sb="74" eb="75">
      <t>ラン</t>
    </rPh>
    <rPh sb="77" eb="79">
      <t>デンシ</t>
    </rPh>
    <rPh sb="79" eb="81">
      <t>キュウホウ</t>
    </rPh>
    <rPh sb="82" eb="85">
      <t>サイトウロク</t>
    </rPh>
    <rPh sb="87" eb="89">
      <t>ニュウリョク</t>
    </rPh>
    <rPh sb="94" eb="96">
      <t>イコウ</t>
    </rPh>
    <rPh sb="96" eb="97">
      <t>カミ</t>
    </rPh>
    <rPh sb="97" eb="99">
      <t>キュウホウ</t>
    </rPh>
    <rPh sb="100" eb="101">
      <t>シン</t>
    </rPh>
    <rPh sb="105" eb="107">
      <t>ウケツケ</t>
    </rPh>
    <rPh sb="114" eb="115">
      <t>スデ</t>
    </rPh>
    <rPh sb="116" eb="117">
      <t>キュウ</t>
    </rPh>
    <rPh sb="121" eb="122">
      <t>カミ</t>
    </rPh>
    <rPh sb="122" eb="124">
      <t>キュウホウ</t>
    </rPh>
    <rPh sb="124" eb="126">
      <t>ウケツケ</t>
    </rPh>
    <rPh sb="132" eb="134">
      <t>バアイ</t>
    </rPh>
    <rPh sb="135" eb="138">
      <t>ウケツケビ</t>
    </rPh>
    <rPh sb="138" eb="139">
      <t>ラン</t>
    </rPh>
    <rPh sb="147" eb="149">
      <t>デンシ</t>
    </rPh>
    <rPh sb="150" eb="151">
      <t>カミ</t>
    </rPh>
    <rPh sb="151" eb="153">
      <t>キュウホウ</t>
    </rPh>
    <rPh sb="158" eb="160">
      <t>トウロク</t>
    </rPh>
    <rPh sb="164" eb="167">
      <t>ジネンド</t>
    </rPh>
    <rPh sb="169" eb="171">
      <t>デンシ</t>
    </rPh>
    <rPh sb="171" eb="173">
      <t>キュウホウ</t>
    </rPh>
    <rPh sb="178" eb="181">
      <t>イッポンカ</t>
    </rPh>
    <phoneticPr fontId="18"/>
  </si>
  <si>
    <r>
      <t>受付簿に該当がない場合、
　　普徴→指定番号（ア行ｰワ行）を取って登録する
　　特徴→受付印処理をして、「新規カゴ」に入れる
　</t>
    </r>
    <r>
      <rPr>
        <sz val="9"/>
        <color theme="1"/>
        <rFont val="ＭＳ Ｐゴシック"/>
        <family val="3"/>
        <charset val="128"/>
        <scheme val="minor"/>
      </rPr>
      <t>※普徴は基本、個別番号を取らずア行からワ行の指定番号に振り分ける。個別番号設定は電子給報など必要に応じて行われる。</t>
    </r>
    <r>
      <rPr>
        <sz val="11"/>
        <color theme="1"/>
        <rFont val="ＭＳ Ｐゴシック"/>
        <family val="2"/>
        <charset val="128"/>
        <scheme val="minor"/>
      </rPr>
      <t xml:space="preserve">
</t>
    </r>
    <rPh sb="0" eb="3">
      <t>ウケツケボ</t>
    </rPh>
    <rPh sb="4" eb="6">
      <t>ガイトウ</t>
    </rPh>
    <rPh sb="9" eb="11">
      <t>バアイ</t>
    </rPh>
    <rPh sb="15" eb="16">
      <t>フ</t>
    </rPh>
    <rPh sb="16" eb="17">
      <t>チョウ</t>
    </rPh>
    <rPh sb="18" eb="20">
      <t>シテイ</t>
    </rPh>
    <rPh sb="20" eb="22">
      <t>バンゴウ</t>
    </rPh>
    <rPh sb="24" eb="25">
      <t>ギョウ</t>
    </rPh>
    <rPh sb="27" eb="28">
      <t>ギョウ</t>
    </rPh>
    <rPh sb="30" eb="31">
      <t>ト</t>
    </rPh>
    <rPh sb="33" eb="35">
      <t>トウロク</t>
    </rPh>
    <rPh sb="40" eb="42">
      <t>トクチョウ</t>
    </rPh>
    <rPh sb="43" eb="46">
      <t>ウケツケイン</t>
    </rPh>
    <rPh sb="46" eb="48">
      <t>ショリ</t>
    </rPh>
    <rPh sb="53" eb="55">
      <t>シンキ</t>
    </rPh>
    <rPh sb="59" eb="60">
      <t>イ</t>
    </rPh>
    <rPh sb="66" eb="67">
      <t>フ</t>
    </rPh>
    <rPh sb="67" eb="68">
      <t>チョウ</t>
    </rPh>
    <rPh sb="69" eb="71">
      <t>キホン</t>
    </rPh>
    <rPh sb="72" eb="74">
      <t>コベツ</t>
    </rPh>
    <rPh sb="74" eb="76">
      <t>バンゴウ</t>
    </rPh>
    <rPh sb="77" eb="78">
      <t>ト</t>
    </rPh>
    <rPh sb="81" eb="82">
      <t>ギョウ</t>
    </rPh>
    <rPh sb="85" eb="86">
      <t>ギョウ</t>
    </rPh>
    <rPh sb="87" eb="89">
      <t>シテイ</t>
    </rPh>
    <rPh sb="89" eb="91">
      <t>バンゴウ</t>
    </rPh>
    <rPh sb="92" eb="93">
      <t>フ</t>
    </rPh>
    <rPh sb="94" eb="95">
      <t>ワ</t>
    </rPh>
    <rPh sb="98" eb="100">
      <t>コベツ</t>
    </rPh>
    <rPh sb="100" eb="102">
      <t>バンゴウ</t>
    </rPh>
    <rPh sb="102" eb="104">
      <t>セッテイ</t>
    </rPh>
    <rPh sb="105" eb="107">
      <t>デンシ</t>
    </rPh>
    <rPh sb="107" eb="109">
      <t>キュウホウ</t>
    </rPh>
    <rPh sb="111" eb="113">
      <t>ヒツヨウ</t>
    </rPh>
    <rPh sb="114" eb="115">
      <t>オウ</t>
    </rPh>
    <rPh sb="117" eb="118">
      <t>オコナ</t>
    </rPh>
    <phoneticPr fontId="18"/>
  </si>
  <si>
    <t>給報と受付簿の住所が異なる場合</t>
    <rPh sb="0" eb="2">
      <t>キュウホウ</t>
    </rPh>
    <rPh sb="3" eb="6">
      <t>ウケツケボ</t>
    </rPh>
    <rPh sb="7" eb="9">
      <t>ジュウショ</t>
    </rPh>
    <rPh sb="10" eb="11">
      <t>コト</t>
    </rPh>
    <rPh sb="13" eb="15">
      <t>バアイ</t>
    </rPh>
    <phoneticPr fontId="18"/>
  </si>
  <si>
    <t>受付後に指定番号が変更になった場合</t>
    <rPh sb="0" eb="2">
      <t>ウケツケ</t>
    </rPh>
    <rPh sb="2" eb="3">
      <t>ゴ</t>
    </rPh>
    <rPh sb="4" eb="6">
      <t>シテイ</t>
    </rPh>
    <rPh sb="6" eb="8">
      <t>バンゴウ</t>
    </rPh>
    <rPh sb="9" eb="11">
      <t>ヘンコウ</t>
    </rPh>
    <rPh sb="15" eb="17">
      <t>バアイ</t>
    </rPh>
    <phoneticPr fontId="18"/>
  </si>
  <si>
    <t>Case:普徴から特徴に変更になった場合
　　　　普徴で個別番号を設定する　　　　　等
　①受付簿に指定番号を新規登録し、総括表のIDを修正する
　②新指定番号で給報をスキャナ取り込みをする
　　※分離分については何もしない</t>
    <rPh sb="5" eb="6">
      <t>フ</t>
    </rPh>
    <rPh sb="6" eb="7">
      <t>チョウ</t>
    </rPh>
    <rPh sb="9" eb="11">
      <t>トクチョウ</t>
    </rPh>
    <rPh sb="12" eb="14">
      <t>ヘンコウ</t>
    </rPh>
    <rPh sb="18" eb="20">
      <t>バアイ</t>
    </rPh>
    <rPh sb="25" eb="26">
      <t>フ</t>
    </rPh>
    <rPh sb="26" eb="27">
      <t>チョウ</t>
    </rPh>
    <rPh sb="28" eb="30">
      <t>コベツ</t>
    </rPh>
    <rPh sb="30" eb="32">
      <t>バンゴウ</t>
    </rPh>
    <rPh sb="33" eb="35">
      <t>セッテイ</t>
    </rPh>
    <rPh sb="42" eb="43">
      <t>トウ</t>
    </rPh>
    <rPh sb="47" eb="50">
      <t>ウケツケボ</t>
    </rPh>
    <rPh sb="51" eb="53">
      <t>シテイ</t>
    </rPh>
    <rPh sb="53" eb="55">
      <t>バンゴウ</t>
    </rPh>
    <rPh sb="56" eb="58">
      <t>シンキ</t>
    </rPh>
    <rPh sb="58" eb="60">
      <t>トウロク</t>
    </rPh>
    <rPh sb="62" eb="64">
      <t>ソウカツ</t>
    </rPh>
    <rPh sb="64" eb="65">
      <t>ヒョウ</t>
    </rPh>
    <rPh sb="69" eb="71">
      <t>シュウセイ</t>
    </rPh>
    <rPh sb="76" eb="77">
      <t>シン</t>
    </rPh>
    <rPh sb="77" eb="79">
      <t>シテイ</t>
    </rPh>
    <rPh sb="79" eb="81">
      <t>バンゴウ</t>
    </rPh>
    <rPh sb="82" eb="84">
      <t>キュウホウ</t>
    </rPh>
    <rPh sb="89" eb="90">
      <t>ト</t>
    </rPh>
    <rPh sb="91" eb="92">
      <t>コ</t>
    </rPh>
    <rPh sb="100" eb="102">
      <t>ブンリ</t>
    </rPh>
    <rPh sb="102" eb="103">
      <t>ブン</t>
    </rPh>
    <rPh sb="108" eb="109">
      <t>ナニ</t>
    </rPh>
    <phoneticPr fontId="18"/>
  </si>
  <si>
    <t>紙給報→普徴：受付簿側を修正する
　　　　　　その他：住所違いの旨をメモして「不明カゴ」へ
電子給報→受付簿側を修正する</t>
    <rPh sb="0" eb="1">
      <t>カミ</t>
    </rPh>
    <rPh sb="1" eb="3">
      <t>キュウホウ</t>
    </rPh>
    <rPh sb="4" eb="5">
      <t>フ</t>
    </rPh>
    <rPh sb="5" eb="6">
      <t>チョウ</t>
    </rPh>
    <rPh sb="7" eb="10">
      <t>ウケツケボ</t>
    </rPh>
    <rPh sb="10" eb="11">
      <t>ガワ</t>
    </rPh>
    <rPh sb="12" eb="14">
      <t>シュウセイ</t>
    </rPh>
    <rPh sb="25" eb="26">
      <t>タ</t>
    </rPh>
    <rPh sb="27" eb="29">
      <t>ジュウショ</t>
    </rPh>
    <rPh sb="29" eb="30">
      <t>チガ</t>
    </rPh>
    <rPh sb="32" eb="33">
      <t>ムネ</t>
    </rPh>
    <rPh sb="39" eb="41">
      <t>フメイ</t>
    </rPh>
    <rPh sb="46" eb="48">
      <t>デンシ</t>
    </rPh>
    <rPh sb="48" eb="50">
      <t>キュウホウ</t>
    </rPh>
    <rPh sb="51" eb="54">
      <t>ウケツケボ</t>
    </rPh>
    <rPh sb="54" eb="55">
      <t>ガワ</t>
    </rPh>
    <rPh sb="56" eb="58">
      <t>シュウセイ</t>
    </rPh>
    <phoneticPr fontId="18"/>
  </si>
  <si>
    <t>電子給報の報告人員に○印がない場合</t>
    <rPh sb="0" eb="2">
      <t>デンシ</t>
    </rPh>
    <rPh sb="2" eb="4">
      <t>キュウホウ</t>
    </rPh>
    <rPh sb="5" eb="7">
      <t>ホウコク</t>
    </rPh>
    <rPh sb="7" eb="9">
      <t>ジンイン</t>
    </rPh>
    <rPh sb="11" eb="12">
      <t>シルシ</t>
    </rPh>
    <rPh sb="15" eb="17">
      <t>バアイ</t>
    </rPh>
    <phoneticPr fontId="18"/>
  </si>
  <si>
    <t>指定番号の記入があれば受付簿に報告人員の数字を入力する</t>
    <rPh sb="0" eb="2">
      <t>シテイ</t>
    </rPh>
    <rPh sb="2" eb="4">
      <t>バンゴウ</t>
    </rPh>
    <rPh sb="5" eb="7">
      <t>キニュウ</t>
    </rPh>
    <rPh sb="11" eb="14">
      <t>ウケツケボ</t>
    </rPh>
    <rPh sb="15" eb="17">
      <t>ホウコク</t>
    </rPh>
    <rPh sb="17" eb="19">
      <t>ジンイン</t>
    </rPh>
    <rPh sb="20" eb="22">
      <t>スウジ</t>
    </rPh>
    <rPh sb="23" eb="25">
      <t>ニュウリョク</t>
    </rPh>
    <phoneticPr fontId="18"/>
  </si>
  <si>
    <t>内容</t>
    <rPh sb="0" eb="2">
      <t>ナイヨウ</t>
    </rPh>
    <phoneticPr fontId="18"/>
  </si>
  <si>
    <t>補足</t>
    <rPh sb="0" eb="2">
      <t>ホソク</t>
    </rPh>
    <phoneticPr fontId="18"/>
  </si>
  <si>
    <t>グレーアウト：IDから住所欄までをグレーの網掛けにする</t>
    <rPh sb="11" eb="13">
      <t>ジュウショ</t>
    </rPh>
    <rPh sb="13" eb="14">
      <t>ラン</t>
    </rPh>
    <rPh sb="21" eb="23">
      <t>アミカ</t>
    </rPh>
    <phoneticPr fontId="18"/>
  </si>
  <si>
    <t>処理メモ</t>
    <rPh sb="0" eb="2">
      <t>ショリ</t>
    </rPh>
    <phoneticPr fontId="18"/>
  </si>
  <si>
    <t>給報受付項目について</t>
    <rPh sb="0" eb="2">
      <t>キュウホウ</t>
    </rPh>
    <rPh sb="2" eb="4">
      <t>ウケツケ</t>
    </rPh>
    <rPh sb="4" eb="6">
      <t>コウモク</t>
    </rPh>
    <phoneticPr fontId="18"/>
  </si>
  <si>
    <t>・普徴
・特徴
・専給</t>
    <rPh sb="1" eb="2">
      <t>フ</t>
    </rPh>
    <rPh sb="2" eb="3">
      <t>チョウ</t>
    </rPh>
    <rPh sb="5" eb="7">
      <t>トクチョウ</t>
    </rPh>
    <rPh sb="9" eb="11">
      <t>センキュウ</t>
    </rPh>
    <phoneticPr fontId="18"/>
  </si>
  <si>
    <t>未使用</t>
    <rPh sb="0" eb="3">
      <t>ミシヨウ</t>
    </rPh>
    <phoneticPr fontId="18"/>
  </si>
  <si>
    <t>受付印の日付を入力する
削除（グレーアウト）時の入力項目
・重複のため再登録：ＩＤが
・電子給報で再登録
・特徴に変更</t>
    <rPh sb="0" eb="3">
      <t>ウケツケイン</t>
    </rPh>
    <rPh sb="4" eb="6">
      <t>ヒヅケ</t>
    </rPh>
    <rPh sb="7" eb="9">
      <t>ニュウリョク</t>
    </rPh>
    <rPh sb="13" eb="15">
      <t>サクジョ</t>
    </rPh>
    <rPh sb="23" eb="24">
      <t>ジ</t>
    </rPh>
    <rPh sb="25" eb="27">
      <t>ニュウリョク</t>
    </rPh>
    <rPh sb="27" eb="29">
      <t>コウモク</t>
    </rPh>
    <rPh sb="31" eb="33">
      <t>チョウフク</t>
    </rPh>
    <rPh sb="36" eb="39">
      <t>サイトウロク</t>
    </rPh>
    <rPh sb="45" eb="47">
      <t>デンシ</t>
    </rPh>
    <rPh sb="47" eb="49">
      <t>キュウホウ</t>
    </rPh>
    <rPh sb="50" eb="53">
      <t>サイトウロク</t>
    </rPh>
    <rPh sb="55" eb="57">
      <t>トクチョウ</t>
    </rPh>
    <rPh sb="58" eb="60">
      <t>ヘンコウ</t>
    </rPh>
    <phoneticPr fontId="18"/>
  </si>
  <si>
    <t>給報の枚数（総括表の報告人員）を入力</t>
    <rPh sb="0" eb="2">
      <t>キュウホウ</t>
    </rPh>
    <rPh sb="3" eb="5">
      <t>マイスウ</t>
    </rPh>
    <rPh sb="6" eb="9">
      <t>ソウカツヒョウ</t>
    </rPh>
    <rPh sb="10" eb="12">
      <t>ホウコク</t>
    </rPh>
    <rPh sb="12" eb="14">
      <t>ジンイン</t>
    </rPh>
    <rPh sb="16" eb="18">
      <t>ニュウリョク</t>
    </rPh>
    <phoneticPr fontId="18"/>
  </si>
  <si>
    <t xml:space="preserve">・電子申告
・転送分
</t>
    <rPh sb="1" eb="3">
      <t>デンシ</t>
    </rPh>
    <rPh sb="3" eb="5">
      <t>シンコク</t>
    </rPh>
    <rPh sb="7" eb="9">
      <t>テンソウ</t>
    </rPh>
    <rPh sb="9" eb="10">
      <t>ブン</t>
    </rPh>
    <phoneticPr fontId="18"/>
  </si>
  <si>
    <t>受付日３～10</t>
    <phoneticPr fontId="18"/>
  </si>
  <si>
    <t>枚数３～10</t>
    <phoneticPr fontId="18"/>
  </si>
  <si>
    <t>受付摘要３～10</t>
    <phoneticPr fontId="18"/>
  </si>
  <si>
    <t>受付日２と同様</t>
    <rPh sb="0" eb="2">
      <t>ウケツケ</t>
    </rPh>
    <rPh sb="2" eb="3">
      <t>ビ</t>
    </rPh>
    <rPh sb="5" eb="7">
      <t>ドウヨウ</t>
    </rPh>
    <phoneticPr fontId="18"/>
  </si>
  <si>
    <t>給与支払者の住所または所在地</t>
    <rPh sb="0" eb="2">
      <t>キュウヨ</t>
    </rPh>
    <rPh sb="2" eb="4">
      <t>シハライ</t>
    </rPh>
    <rPh sb="4" eb="5">
      <t>シャ</t>
    </rPh>
    <rPh sb="6" eb="8">
      <t>ジュウショ</t>
    </rPh>
    <rPh sb="11" eb="14">
      <t>ショザイチ</t>
    </rPh>
    <phoneticPr fontId="18"/>
  </si>
  <si>
    <t>給与支払者氏名または名称（半角カナ）</t>
    <rPh sb="0" eb="2">
      <t>キュウヨ</t>
    </rPh>
    <rPh sb="2" eb="4">
      <t>シハライ</t>
    </rPh>
    <rPh sb="4" eb="5">
      <t>シャ</t>
    </rPh>
    <rPh sb="5" eb="7">
      <t>シメイ</t>
    </rPh>
    <rPh sb="10" eb="12">
      <t>メイショウ</t>
    </rPh>
    <rPh sb="13" eb="15">
      <t>ハンカク</t>
    </rPh>
    <phoneticPr fontId="18"/>
  </si>
  <si>
    <t>受付適用１の項目に加え適用
・訂正分（電子申告訂正分）
・追加分</t>
    <rPh sb="0" eb="2">
      <t>ウケツケ</t>
    </rPh>
    <rPh sb="2" eb="4">
      <t>テキヨウ</t>
    </rPh>
    <rPh sb="6" eb="8">
      <t>コウモク</t>
    </rPh>
    <rPh sb="9" eb="10">
      <t>クワ</t>
    </rPh>
    <rPh sb="11" eb="13">
      <t>テキヨウ</t>
    </rPh>
    <rPh sb="15" eb="18">
      <t>テイセイブン</t>
    </rPh>
    <rPh sb="19" eb="21">
      <t>デンシ</t>
    </rPh>
    <rPh sb="21" eb="23">
      <t>シンコク</t>
    </rPh>
    <rPh sb="23" eb="26">
      <t>テイセイブン</t>
    </rPh>
    <rPh sb="29" eb="32">
      <t>ツイカブン</t>
    </rPh>
    <phoneticPr fontId="18"/>
  </si>
  <si>
    <t>給与支払者氏名または名称
（特）=特定非営利活動法人=ＮＰＯ法人</t>
    <rPh sb="0" eb="2">
      <t>キュウヨ</t>
    </rPh>
    <rPh sb="2" eb="4">
      <t>シハライ</t>
    </rPh>
    <rPh sb="4" eb="5">
      <t>シャ</t>
    </rPh>
    <rPh sb="5" eb="7">
      <t>シメイ</t>
    </rPh>
    <rPh sb="10" eb="12">
      <t>メイショウ</t>
    </rPh>
    <rPh sb="14" eb="15">
      <t>トク</t>
    </rPh>
    <rPh sb="17" eb="19">
      <t>トクテイ</t>
    </rPh>
    <rPh sb="19" eb="22">
      <t>ヒエイリ</t>
    </rPh>
    <rPh sb="22" eb="24">
      <t>カツドウ</t>
    </rPh>
    <rPh sb="24" eb="26">
      <t>ホウジン</t>
    </rPh>
    <rPh sb="30" eb="32">
      <t>ホウジン</t>
    </rPh>
    <phoneticPr fontId="18"/>
  </si>
  <si>
    <t>月</t>
    <rPh sb="0" eb="1">
      <t>ガツ</t>
    </rPh>
    <phoneticPr fontId="18"/>
  </si>
  <si>
    <t>日</t>
    <rPh sb="0" eb="1">
      <t>ニチ</t>
    </rPh>
    <phoneticPr fontId="18"/>
  </si>
  <si>
    <t>（市区町村提出用）</t>
    <rPh sb="1" eb="3">
      <t>シク</t>
    </rPh>
    <rPh sb="3" eb="5">
      <t>チョウソン</t>
    </rPh>
    <rPh sb="5" eb="8">
      <t>テイシュツヨウ</t>
    </rPh>
    <phoneticPr fontId="18"/>
  </si>
  <si>
    <t>令和　　 　　年　　　　 月分から　　　　　月分まで</t>
    <rPh sb="0" eb="1">
      <t>レイ</t>
    </rPh>
    <rPh sb="1" eb="2">
      <t>ワ</t>
    </rPh>
    <rPh sb="14" eb="15">
      <t>ブン</t>
    </rPh>
    <phoneticPr fontId="18"/>
  </si>
  <si>
    <t>報 告 人 員</t>
    <rPh sb="0" eb="1">
      <t>ホウ</t>
    </rPh>
    <rPh sb="2" eb="3">
      <t>コク</t>
    </rPh>
    <rPh sb="4" eb="5">
      <t>ヒト</t>
    </rPh>
    <rPh sb="6" eb="7">
      <t>イン</t>
    </rPh>
    <phoneticPr fontId="18"/>
  </si>
  <si>
    <t>大町市長殿　</t>
    <phoneticPr fontId="18"/>
  </si>
  <si>
    <t>※法人番号はＵ１のセルに入力してください（半角数字）
 枠からずれているように見えますが印刷すると合います</t>
    <rPh sb="1" eb="3">
      <t>ホウジン</t>
    </rPh>
    <rPh sb="3" eb="5">
      <t>バンゴウ</t>
    </rPh>
    <rPh sb="12" eb="14">
      <t>ニュウリョク</t>
    </rPh>
    <rPh sb="21" eb="23">
      <t>ハンカク</t>
    </rPh>
    <rPh sb="23" eb="25">
      <t>スウジ</t>
    </rPh>
    <rPh sb="28" eb="29">
      <t>ワク</t>
    </rPh>
    <rPh sb="39" eb="40">
      <t>ミ</t>
    </rPh>
    <rPh sb="44" eb="46">
      <t>インサツ</t>
    </rPh>
    <rPh sb="49" eb="50">
      <t>ア</t>
    </rPh>
    <phoneticPr fontId="18"/>
  </si>
  <si>
    <t>１月31日までに提出してください。</t>
    <phoneticPr fontId="18"/>
  </si>
  <si>
    <t>給与支払者の個人番号又は法人番号</t>
    <rPh sb="0" eb="2">
      <t>キュウヨ</t>
    </rPh>
    <rPh sb="2" eb="4">
      <t>シハライ</t>
    </rPh>
    <rPh sb="4" eb="5">
      <t>シャ</t>
    </rPh>
    <rPh sb="6" eb="7">
      <t>コ</t>
    </rPh>
    <rPh sb="7" eb="8">
      <t>ヒト</t>
    </rPh>
    <rPh sb="8" eb="9">
      <t>バン</t>
    </rPh>
    <rPh sb="9" eb="10">
      <t>ゴウ</t>
    </rPh>
    <rPh sb="10" eb="11">
      <t>マタ</t>
    </rPh>
    <rPh sb="12" eb="14">
      <t>ホウジン</t>
    </rPh>
    <rPh sb="14" eb="16">
      <t>バンゴウ</t>
    </rPh>
    <phoneticPr fontId="18"/>
  </si>
  <si>
    <t xml:space="preserve"> 給与の支払期間</t>
    <phoneticPr fontId="18"/>
  </si>
  <si>
    <t>指　定　番　号</t>
    <rPh sb="0" eb="1">
      <t>ユビ</t>
    </rPh>
    <rPh sb="2" eb="3">
      <t>サダム</t>
    </rPh>
    <rPh sb="4" eb="5">
      <t>バン</t>
    </rPh>
    <rPh sb="6" eb="7">
      <t>ゴウ</t>
    </rPh>
    <phoneticPr fontId="18"/>
  </si>
  <si>
    <t>フリガナ</t>
    <phoneticPr fontId="18"/>
  </si>
  <si>
    <t>受給者総人員</t>
    <phoneticPr fontId="18"/>
  </si>
  <si>
    <t>給与支払者の氏名又は名称</t>
    <rPh sb="0" eb="4">
      <t>キュウヨシハラ</t>
    </rPh>
    <rPh sb="4" eb="5">
      <t>シャ</t>
    </rPh>
    <rPh sb="6" eb="8">
      <t>シメイ</t>
    </rPh>
    <rPh sb="8" eb="9">
      <t>マタ</t>
    </rPh>
    <rPh sb="10" eb="12">
      <t>メイショウ</t>
    </rPh>
    <phoneticPr fontId="18"/>
  </si>
  <si>
    <t>所得税の源泉徴収をしている事務所又は事業所の名称</t>
    <rPh sb="0" eb="3">
      <t>ショトクゼイ</t>
    </rPh>
    <rPh sb="4" eb="6">
      <t>ゲンセン</t>
    </rPh>
    <rPh sb="6" eb="8">
      <t>チョウシュウ</t>
    </rPh>
    <rPh sb="13" eb="15">
      <t>ジム</t>
    </rPh>
    <rPh sb="15" eb="16">
      <t>ショ</t>
    </rPh>
    <rPh sb="16" eb="17">
      <t>マタ</t>
    </rPh>
    <rPh sb="18" eb="21">
      <t>ジギョウショ</t>
    </rPh>
    <rPh sb="22" eb="24">
      <t>メイショウ</t>
    </rPh>
    <phoneticPr fontId="18"/>
  </si>
  <si>
    <t>同上の所在地</t>
    <rPh sb="0" eb="2">
      <t>ドウジョウ</t>
    </rPh>
    <rPh sb="3" eb="6">
      <t>ショザイチ</t>
    </rPh>
    <phoneticPr fontId="18"/>
  </si>
  <si>
    <t>〒</t>
    <phoneticPr fontId="18"/>
  </si>
  <si>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8"/>
  </si>
  <si>
    <t>連絡者の氏名、所属課、係名及び電話番号</t>
    <rPh sb="7" eb="9">
      <t>ショゾク</t>
    </rPh>
    <rPh sb="9" eb="10">
      <t>カ</t>
    </rPh>
    <rPh sb="11" eb="12">
      <t>カカリ</t>
    </rPh>
    <rPh sb="12" eb="13">
      <t>メイ</t>
    </rPh>
    <rPh sb="13" eb="14">
      <t>オヨ</t>
    </rPh>
    <rPh sb="15" eb="19">
      <t>デンワバンゴウ</t>
    </rPh>
    <phoneticPr fontId="18"/>
  </si>
  <si>
    <t>関与税理士等の氏名及び電話番号</t>
    <rPh sb="0" eb="2">
      <t>カンヨ</t>
    </rPh>
    <rPh sb="2" eb="5">
      <t>ゼイリシ</t>
    </rPh>
    <rPh sb="5" eb="6">
      <t>トウ</t>
    </rPh>
    <rPh sb="7" eb="9">
      <t>シメイ</t>
    </rPh>
    <rPh sb="9" eb="10">
      <t>オヨ</t>
    </rPh>
    <rPh sb="11" eb="13">
      <t>デンワ</t>
    </rPh>
    <rPh sb="13" eb="15">
      <t>バンゴウ</t>
    </rPh>
    <phoneticPr fontId="18"/>
  </si>
  <si>
    <t>事業種目</t>
    <rPh sb="0" eb="2">
      <t>ジギョウ</t>
    </rPh>
    <rPh sb="2" eb="4">
      <t>シュモク</t>
    </rPh>
    <phoneticPr fontId="18"/>
  </si>
  <si>
    <t>人</t>
    <rPh sb="0" eb="1">
      <t>ニン</t>
    </rPh>
    <phoneticPr fontId="18"/>
  </si>
  <si>
    <t>特別徴収対象者</t>
    <rPh sb="0" eb="4">
      <t>トクベツチョウシュウ</t>
    </rPh>
    <rPh sb="4" eb="7">
      <t>タイショウシャ</t>
    </rPh>
    <phoneticPr fontId="18"/>
  </si>
  <si>
    <t>普通徴収対象者
（退職者）</t>
    <rPh sb="0" eb="4">
      <t>フツウチョウシュウ</t>
    </rPh>
    <rPh sb="4" eb="7">
      <t>タイショウシャ</t>
    </rPh>
    <rPh sb="9" eb="12">
      <t>タイショクシャ</t>
    </rPh>
    <phoneticPr fontId="18"/>
  </si>
  <si>
    <t>普通徴収対象者
（退職者を除く）</t>
    <rPh sb="0" eb="4">
      <t>フツウチョウシュウ</t>
    </rPh>
    <rPh sb="4" eb="7">
      <t>タイショウシャ</t>
    </rPh>
    <rPh sb="9" eb="12">
      <t>タイショクシャ</t>
    </rPh>
    <rPh sb="13" eb="14">
      <t>ノゾ</t>
    </rPh>
    <phoneticPr fontId="18"/>
  </si>
  <si>
    <t>報告人員の合計</t>
    <rPh sb="0" eb="2">
      <t>ホウコク</t>
    </rPh>
    <rPh sb="2" eb="4">
      <t>ジンイン</t>
    </rPh>
    <rPh sb="5" eb="7">
      <t>ゴウケイ</t>
    </rPh>
    <phoneticPr fontId="18"/>
  </si>
  <si>
    <t xml:space="preserve">
人</t>
    <rPh sb="1" eb="2">
      <t>ニン</t>
    </rPh>
    <phoneticPr fontId="18"/>
  </si>
  <si>
    <t>人</t>
    <rPh sb="0" eb="1">
      <t>ニン</t>
    </rPh>
    <phoneticPr fontId="18"/>
  </si>
  <si>
    <t>所轄税務署名</t>
    <rPh sb="5" eb="6">
      <t>メイ</t>
    </rPh>
    <phoneticPr fontId="18"/>
  </si>
  <si>
    <t xml:space="preserve">
税務署</t>
    <rPh sb="1" eb="4">
      <t>ゼイムショ</t>
    </rPh>
    <phoneticPr fontId="18"/>
  </si>
  <si>
    <t>給与の支払方法及びその期日</t>
    <rPh sb="0" eb="2">
      <t>キュウヨ</t>
    </rPh>
    <rPh sb="3" eb="5">
      <t>シハライ</t>
    </rPh>
    <rPh sb="5" eb="7">
      <t>ホウホウ</t>
    </rPh>
    <rPh sb="7" eb="8">
      <t>オヨ</t>
    </rPh>
    <rPh sb="11" eb="13">
      <t>キジツ</t>
    </rPh>
    <phoneticPr fontId="18"/>
  </si>
  <si>
    <t>納入書の送付</t>
    <phoneticPr fontId="18"/>
  </si>
  <si>
    <t>氏名　　　　　　　　　　　　　　　　　　　　　　　　　　　　（電話　　　　　　　　　　　　　　　）</t>
    <rPh sb="0" eb="2">
      <t>シメイ</t>
    </rPh>
    <rPh sb="31" eb="33">
      <t>デンワ</t>
    </rPh>
    <phoneticPr fontId="18"/>
  </si>
  <si>
    <t>　　　　　　　　　　　　　　　　　課　　　　　　　　　　　　　　　係
氏名　　　　　　　　　　　　　　　(電話　　　　　　　　　　　　　　　)</t>
    <rPh sb="17" eb="18">
      <t>カ</t>
    </rPh>
    <rPh sb="33" eb="34">
      <t>カカリ</t>
    </rPh>
    <rPh sb="36" eb="38">
      <t>シメイ</t>
    </rPh>
    <rPh sb="54" eb="56">
      <t>デンワ</t>
    </rPh>
    <phoneticPr fontId="18"/>
  </si>
  <si>
    <t>必要　・　不要</t>
    <phoneticPr fontId="18"/>
  </si>
  <si>
    <t>１　この給与支払報告書（以下「報告書」という。）は、地方税法（以下「法」という。）第317条の６第１項又は第３項に規定する給与について使用してください。
２　追加報告のときは「追加」、訂正の場合は「訂正」をそれぞれ○で囲んでください。
３　「給与の支払期間」欄には、「報告書人員」欄で計上された人員に対して給与を支払った期間を記載してください。
４　「給与支払者の個人番号又は法人番号」欄には、給与支払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は、左側を１文字空けて記載してください。
５　「給与支払者が法人である場合の代表者の氏名」欄には、経理責任者の職氏名を記載してください。給与支払者が国の機関である場合には、国の機関名を記載してください。
６　「連絡者の氏名、所属課、係名及び電話番号」欄には、この報告書について応答する者の氏名、所属課、係名及びその電話番号を記載してください。
７　「関与税理士等の氏名及び電話番号」欄には、税理士等が報告書を作成する場合に、報告書に関する問い合せ先
８　「受給者総人員」欄には、1月1日現在において給与の支払をする事務所、事業所等から給与等の支払いを受けている者の総人員を記載してください。
９　「特別徴収対象者」欄には、1月1日現在において給与の支払をする事務所、事業所等から給与等の支払を受けている者の人員（普通徴収により徴収する者を除く）を記載してください。
10　「普通徴収対象者（退職者）」欄には、普通徴収の対象となるもののうち退職者の人員を記載してください。
11　「普通徴収対象者（退職者を除く）」欄には、普通徴収の対象となるもののうち退職者を除いた人員を記載してください。
12　「報告人員の合計」欄には、「特別徴収対象者」欄、「普通徴収対象者（退職者）」欄、「普通徴収対象者（退職者を除く）」欄の人員の合計を記載してください。
13　「給与支払の方法及び期日」欄には、月給、週給等及び毎月20日、毎週月曜日等と記載してください。</t>
    <rPh sb="4" eb="6">
      <t>キュウヨ</t>
    </rPh>
    <rPh sb="6" eb="8">
      <t>シハライ</t>
    </rPh>
    <rPh sb="8" eb="11">
      <t>ホウコクショ</t>
    </rPh>
    <rPh sb="12" eb="14">
      <t>イカ</t>
    </rPh>
    <rPh sb="15" eb="18">
      <t>ホウコクショ</t>
    </rPh>
    <rPh sb="26" eb="29">
      <t>チホウゼイ</t>
    </rPh>
    <rPh sb="29" eb="30">
      <t>ホウ</t>
    </rPh>
    <rPh sb="31" eb="33">
      <t>イカ</t>
    </rPh>
    <rPh sb="34" eb="35">
      <t>ホウ</t>
    </rPh>
    <rPh sb="41" eb="42">
      <t>ダイ</t>
    </rPh>
    <rPh sb="45" eb="46">
      <t>ジョウ</t>
    </rPh>
    <rPh sb="48" eb="49">
      <t>ダイ</t>
    </rPh>
    <rPh sb="50" eb="51">
      <t>コウ</t>
    </rPh>
    <rPh sb="51" eb="52">
      <t>マタ</t>
    </rPh>
    <rPh sb="53" eb="54">
      <t>ダイ</t>
    </rPh>
    <rPh sb="55" eb="56">
      <t>コウ</t>
    </rPh>
    <rPh sb="57" eb="59">
      <t>キテイ</t>
    </rPh>
    <rPh sb="61" eb="63">
      <t>キュウヨ</t>
    </rPh>
    <rPh sb="67" eb="69">
      <t>シヨウ</t>
    </rPh>
    <rPh sb="79" eb="81">
      <t>ツイカ</t>
    </rPh>
    <rPh sb="81" eb="83">
      <t>ホウコク</t>
    </rPh>
    <rPh sb="88" eb="90">
      <t>ツイカ</t>
    </rPh>
    <rPh sb="92" eb="94">
      <t>テイセイ</t>
    </rPh>
    <rPh sb="95" eb="97">
      <t>バアイ</t>
    </rPh>
    <rPh sb="99" eb="101">
      <t>テイセイ</t>
    </rPh>
    <rPh sb="109" eb="110">
      <t>カコ</t>
    </rPh>
    <rPh sb="121" eb="123">
      <t>キュウヨ</t>
    </rPh>
    <rPh sb="124" eb="126">
      <t>シハライ</t>
    </rPh>
    <rPh sb="126" eb="128">
      <t>キカン</t>
    </rPh>
    <rPh sb="129" eb="130">
      <t>ラン</t>
    </rPh>
    <rPh sb="134" eb="137">
      <t>ホウコクショ</t>
    </rPh>
    <rPh sb="137" eb="139">
      <t>ジンイン</t>
    </rPh>
    <rPh sb="140" eb="141">
      <t>ラン</t>
    </rPh>
    <rPh sb="142" eb="144">
      <t>ケイジョウ</t>
    </rPh>
    <rPh sb="147" eb="149">
      <t>ジンイン</t>
    </rPh>
    <rPh sb="150" eb="151">
      <t>タイ</t>
    </rPh>
    <rPh sb="153" eb="155">
      <t>キュウヨ</t>
    </rPh>
    <rPh sb="156" eb="158">
      <t>シハラ</t>
    </rPh>
    <rPh sb="160" eb="162">
      <t>キカン</t>
    </rPh>
    <rPh sb="163" eb="165">
      <t>キサイ</t>
    </rPh>
    <rPh sb="176" eb="178">
      <t>キュウヨ</t>
    </rPh>
    <rPh sb="178" eb="180">
      <t>シハライ</t>
    </rPh>
    <rPh sb="180" eb="181">
      <t>シャ</t>
    </rPh>
    <rPh sb="182" eb="184">
      <t>コジン</t>
    </rPh>
    <rPh sb="184" eb="186">
      <t>バンゴウ</t>
    </rPh>
    <rPh sb="186" eb="187">
      <t>マタ</t>
    </rPh>
    <rPh sb="188" eb="190">
      <t>ホウジン</t>
    </rPh>
    <rPh sb="190" eb="192">
      <t>バンゴウ</t>
    </rPh>
    <rPh sb="193" eb="194">
      <t>ラン</t>
    </rPh>
    <rPh sb="197" eb="199">
      <t>キュウヨ</t>
    </rPh>
    <rPh sb="199" eb="201">
      <t>シハライ</t>
    </rPh>
    <rPh sb="201" eb="202">
      <t>シャ</t>
    </rPh>
    <rPh sb="203" eb="205">
      <t>コジン</t>
    </rPh>
    <rPh sb="205" eb="207">
      <t>バンゴウ</t>
    </rPh>
    <rPh sb="208" eb="210">
      <t>ギョウセイ</t>
    </rPh>
    <rPh sb="210" eb="212">
      <t>テツヅ</t>
    </rPh>
    <rPh sb="216" eb="218">
      <t>トクテイ</t>
    </rPh>
    <rPh sb="219" eb="221">
      <t>コジン</t>
    </rPh>
    <rPh sb="222" eb="224">
      <t>シキベツ</t>
    </rPh>
    <rPh sb="229" eb="231">
      <t>バンゴウ</t>
    </rPh>
    <rPh sb="232" eb="234">
      <t>リヨウ</t>
    </rPh>
    <rPh sb="234" eb="235">
      <t>トウ</t>
    </rPh>
    <rPh sb="236" eb="237">
      <t>カン</t>
    </rPh>
    <rPh sb="239" eb="241">
      <t>ホウリツ</t>
    </rPh>
    <rPh sb="241" eb="242">
      <t>ダイ</t>
    </rPh>
    <rPh sb="243" eb="244">
      <t>ジョウ</t>
    </rPh>
    <rPh sb="244" eb="245">
      <t>ダイ</t>
    </rPh>
    <rPh sb="246" eb="247">
      <t>コウ</t>
    </rPh>
    <rPh sb="248" eb="250">
      <t>キテイ</t>
    </rPh>
    <rPh sb="252" eb="254">
      <t>コジン</t>
    </rPh>
    <rPh sb="254" eb="256">
      <t>バンゴウ</t>
    </rPh>
    <rPh sb="260" eb="262">
      <t>イカ</t>
    </rPh>
    <rPh sb="262" eb="263">
      <t>オナ</t>
    </rPh>
    <rPh sb="266" eb="267">
      <t>マタ</t>
    </rPh>
    <rPh sb="268" eb="270">
      <t>ホウジン</t>
    </rPh>
    <rPh sb="270" eb="272">
      <t>バンゴウ</t>
    </rPh>
    <rPh sb="273" eb="275">
      <t>ドウジョウ</t>
    </rPh>
    <rPh sb="275" eb="276">
      <t>ダイ</t>
    </rPh>
    <rPh sb="278" eb="279">
      <t>コウ</t>
    </rPh>
    <rPh sb="280" eb="282">
      <t>キテイ</t>
    </rPh>
    <rPh sb="284" eb="286">
      <t>ホウジン</t>
    </rPh>
    <rPh sb="286" eb="288">
      <t>バンゴウ</t>
    </rPh>
    <rPh sb="294" eb="296">
      <t>キサイ</t>
    </rPh>
    <rPh sb="306" eb="308">
      <t>コジン</t>
    </rPh>
    <rPh sb="308" eb="310">
      <t>バンゴウ</t>
    </rPh>
    <rPh sb="311" eb="313">
      <t>キサイ</t>
    </rPh>
    <rPh sb="315" eb="317">
      <t>バアイ</t>
    </rPh>
    <rPh sb="319" eb="321">
      <t>ヒダリガワ</t>
    </rPh>
    <rPh sb="323" eb="325">
      <t>モジ</t>
    </rPh>
    <rPh sb="325" eb="326">
      <t>ア</t>
    </rPh>
    <rPh sb="328" eb="330">
      <t>キサイ</t>
    </rPh>
    <rPh sb="362" eb="363">
      <t>ラン</t>
    </rPh>
    <rPh sb="366" eb="368">
      <t>ケイリ</t>
    </rPh>
    <rPh sb="368" eb="371">
      <t>セキニンシャ</t>
    </rPh>
    <rPh sb="372" eb="373">
      <t>ショク</t>
    </rPh>
    <rPh sb="373" eb="375">
      <t>シメイ</t>
    </rPh>
    <rPh sb="376" eb="378">
      <t>キサイ</t>
    </rPh>
    <rPh sb="385" eb="387">
      <t>キュウヨ</t>
    </rPh>
    <rPh sb="387" eb="389">
      <t>シハライ</t>
    </rPh>
    <rPh sb="389" eb="390">
      <t>シャ</t>
    </rPh>
    <rPh sb="391" eb="392">
      <t>クニ</t>
    </rPh>
    <rPh sb="393" eb="395">
      <t>キカン</t>
    </rPh>
    <rPh sb="398" eb="400">
      <t>バアイ</t>
    </rPh>
    <rPh sb="403" eb="404">
      <t>クニ</t>
    </rPh>
    <rPh sb="405" eb="407">
      <t>キカン</t>
    </rPh>
    <rPh sb="407" eb="408">
      <t>メイ</t>
    </rPh>
    <rPh sb="409" eb="411">
      <t>キサイ</t>
    </rPh>
    <rPh sb="442" eb="443">
      <t>ラン</t>
    </rPh>
    <rPh sb="448" eb="451">
      <t>ホウコクショ</t>
    </rPh>
    <rPh sb="455" eb="457">
      <t>オウトウ</t>
    </rPh>
    <rPh sb="459" eb="460">
      <t>モノ</t>
    </rPh>
    <rPh sb="461" eb="463">
      <t>シメイ</t>
    </rPh>
    <rPh sb="464" eb="466">
      <t>ショゾク</t>
    </rPh>
    <rPh sb="466" eb="467">
      <t>カ</t>
    </rPh>
    <rPh sb="468" eb="469">
      <t>カカリ</t>
    </rPh>
    <rPh sb="469" eb="470">
      <t>メイ</t>
    </rPh>
    <rPh sb="470" eb="471">
      <t>オヨ</t>
    </rPh>
    <rPh sb="474" eb="476">
      <t>デンワ</t>
    </rPh>
    <rPh sb="476" eb="478">
      <t>バンゴウ</t>
    </rPh>
    <rPh sb="479" eb="481">
      <t>キサイ</t>
    </rPh>
    <rPh sb="508" eb="509">
      <t>ラン</t>
    </rPh>
    <rPh sb="512" eb="515">
      <t>ゼイリシ</t>
    </rPh>
    <rPh sb="515" eb="516">
      <t>トウ</t>
    </rPh>
    <rPh sb="517" eb="520">
      <t>ホウコクショ</t>
    </rPh>
    <rPh sb="521" eb="523">
      <t>サクセイ</t>
    </rPh>
    <rPh sb="525" eb="527">
      <t>バアイ</t>
    </rPh>
    <rPh sb="529" eb="532">
      <t>ホウコクショ</t>
    </rPh>
    <rPh sb="533" eb="534">
      <t>カン</t>
    </rPh>
    <rPh sb="536" eb="537">
      <t>ト</t>
    </rPh>
    <rPh sb="538" eb="539">
      <t>ア</t>
    </rPh>
    <rPh sb="540" eb="541">
      <t>サキ</t>
    </rPh>
    <rPh sb="545" eb="548">
      <t>ジュキュウシャ</t>
    </rPh>
    <rPh sb="548" eb="551">
      <t>ソウジンイン</t>
    </rPh>
    <rPh sb="552" eb="553">
      <t>ラン</t>
    </rPh>
    <rPh sb="557" eb="558">
      <t>ガツ</t>
    </rPh>
    <rPh sb="559" eb="562">
      <t>ニチゲンザイ</t>
    </rPh>
    <rPh sb="566" eb="568">
      <t>キュウヨ</t>
    </rPh>
    <rPh sb="569" eb="571">
      <t>シハライ</t>
    </rPh>
    <rPh sb="574" eb="576">
      <t>ジム</t>
    </rPh>
    <rPh sb="576" eb="577">
      <t>ショ</t>
    </rPh>
    <rPh sb="578" eb="581">
      <t>ジギョウショ</t>
    </rPh>
    <rPh sb="581" eb="582">
      <t>トウ</t>
    </rPh>
    <rPh sb="584" eb="586">
      <t>キュウヨ</t>
    </rPh>
    <rPh sb="586" eb="587">
      <t>トウ</t>
    </rPh>
    <rPh sb="588" eb="590">
      <t>シハラ</t>
    </rPh>
    <rPh sb="592" eb="593">
      <t>ウ</t>
    </rPh>
    <rPh sb="597" eb="598">
      <t>モノ</t>
    </rPh>
    <rPh sb="599" eb="602">
      <t>ソウジンイン</t>
    </rPh>
    <rPh sb="603" eb="605">
      <t>キサイ</t>
    </rPh>
    <rPh sb="616" eb="620">
      <t>トクベツチョウシュウ</t>
    </rPh>
    <rPh sb="620" eb="623">
      <t>タイショウシャ</t>
    </rPh>
    <rPh sb="624" eb="625">
      <t>ラン</t>
    </rPh>
    <rPh sb="629" eb="630">
      <t>ガツ</t>
    </rPh>
    <rPh sb="631" eb="632">
      <t>ヒ</t>
    </rPh>
    <rPh sb="632" eb="634">
      <t>ゲンザイ</t>
    </rPh>
    <rPh sb="638" eb="640">
      <t>キュウヨ</t>
    </rPh>
    <rPh sb="641" eb="643">
      <t>シハラ</t>
    </rPh>
    <rPh sb="704" eb="708">
      <t>フツウチョウシュウ</t>
    </rPh>
    <rPh sb="708" eb="711">
      <t>タイショウシャ</t>
    </rPh>
    <rPh sb="712" eb="714">
      <t>タイショク</t>
    </rPh>
    <rPh sb="714" eb="715">
      <t>シャ</t>
    </rPh>
    <rPh sb="717" eb="718">
      <t>ラン</t>
    </rPh>
    <rPh sb="721" eb="723">
      <t>フツウ</t>
    </rPh>
    <rPh sb="723" eb="725">
      <t>チョウシュウ</t>
    </rPh>
    <rPh sb="726" eb="728">
      <t>タイショウ</t>
    </rPh>
    <rPh sb="757" eb="761">
      <t>フツウチョウシュウ</t>
    </rPh>
    <rPh sb="761" eb="764">
      <t>タイショウシャ</t>
    </rPh>
    <rPh sb="773" eb="774">
      <t>ラン</t>
    </rPh>
    <rPh sb="777" eb="781">
      <t>フツウチョウシュウ</t>
    </rPh>
    <rPh sb="782" eb="784">
      <t>タイショウ</t>
    </rPh>
    <rPh sb="792" eb="794">
      <t>タイショク</t>
    </rPh>
    <rPh sb="794" eb="795">
      <t>シャ</t>
    </rPh>
    <rPh sb="796" eb="797">
      <t>ノゾ</t>
    </rPh>
    <rPh sb="799" eb="801">
      <t>ジンイン</t>
    </rPh>
    <rPh sb="802" eb="804">
      <t>キサイ</t>
    </rPh>
    <rPh sb="816" eb="818">
      <t>ホウコク</t>
    </rPh>
    <rPh sb="818" eb="820">
      <t>ジンイン</t>
    </rPh>
    <rPh sb="821" eb="823">
      <t>ゴウケイ</t>
    </rPh>
    <rPh sb="824" eb="825">
      <t>ラン</t>
    </rPh>
    <rPh sb="874" eb="876">
      <t>ジンイン</t>
    </rPh>
    <rPh sb="877" eb="879">
      <t>ゴウケイ</t>
    </rPh>
    <rPh sb="880" eb="882">
      <t>キサイ</t>
    </rPh>
    <phoneticPr fontId="18"/>
  </si>
  <si>
    <t>令和5年度(令和4年分)給与支払報告書(総括表)</t>
    <rPh sb="0" eb="1">
      <t>レイ</t>
    </rPh>
    <rPh sb="1" eb="2">
      <t>ワ</t>
    </rPh>
    <rPh sb="6" eb="7">
      <t>レイ</t>
    </rPh>
    <rPh sb="7" eb="8">
      <t>ワ</t>
    </rPh>
    <phoneticPr fontId="21"/>
  </si>
  <si>
    <t>令和５年</t>
    <rPh sb="0" eb="1">
      <t>レイ</t>
    </rPh>
    <rPh sb="1" eb="2">
      <t>ワ</t>
    </rPh>
    <rPh sb="3" eb="4">
      <t>ドシ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</si>
</sst>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indexed="60"/>
      <name val="ＭＳ Ｐゴシック"/>
      <family val="3"/>
      <charset val="128"/>
    </font>
    <font>
      <sz val="9"/>
      <color indexed="60"/>
      <name val="ＭＳ Ｐゴシック"/>
      <family val="3"/>
      <charset val="128"/>
    </font>
    <font>
      <b/>
      <sz val="14"/>
      <color indexed="60"/>
      <name val="ＭＳ Ｐゴシック"/>
      <family val="3"/>
      <charset val="128"/>
    </font>
    <font>
      <b/>
      <sz val="14"/>
      <color indexed="8"/>
      <name val="ＭＳ Ｐゴシック"/>
      <family val="3"/>
      <charset val="128"/>
    </font>
    <font>
      <sz val="8"/>
      <color indexed="60"/>
      <name val="ＭＳ Ｐゴシック"/>
      <family val="3"/>
      <charset val="128"/>
    </font>
    <font>
      <b/>
      <sz val="10"/>
      <color indexed="60"/>
      <name val="ＭＳ Ｐゴシック"/>
      <family val="3"/>
      <charset val="128"/>
    </font>
    <font>
      <sz val="10"/>
      <color indexed="8"/>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sz val="6"/>
      <color indexed="60"/>
      <name val="ＭＳ Ｐゴシック"/>
      <family val="3"/>
      <charset val="128"/>
    </font>
    <font>
      <sz val="9"/>
      <name val="ＭＳ 明朝"/>
      <family val="1"/>
      <charset val="128"/>
    </font>
    <font>
      <b/>
      <sz val="8"/>
      <name val="ＭＳ Ｐゴシック"/>
      <family val="3"/>
      <charset val="128"/>
    </font>
    <font>
      <sz val="16"/>
      <color indexed="60"/>
      <name val="HGSｺﾞｼｯｸE"/>
      <family val="3"/>
      <charset val="128"/>
    </font>
    <font>
      <sz val="10"/>
      <name val="HGSｺﾞｼｯｸE"/>
      <family val="3"/>
      <charset val="128"/>
    </font>
    <font>
      <sz val="8"/>
      <color theme="5" tint="-0.499984740745262"/>
      <name val="ＭＳ Ｐゴシック"/>
      <family val="3"/>
      <charset val="128"/>
    </font>
    <font>
      <b/>
      <sz val="12"/>
      <color indexed="60"/>
      <name val="ＭＳ Ｐゴシック"/>
      <family val="3"/>
      <charset val="128"/>
    </font>
    <font>
      <b/>
      <sz val="8"/>
      <color rgb="FF993300"/>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bgColor indexed="64"/>
      </patternFill>
    </fill>
    <fill>
      <patternFill patternType="solid">
        <fgColor rgb="FFFFFF00"/>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right/>
      <top/>
      <bottom style="thin">
        <color indexed="60"/>
      </bottom>
      <diagonal/>
    </border>
    <border>
      <left style="thin">
        <color indexed="60"/>
      </left>
      <right/>
      <top style="thin">
        <color indexed="60"/>
      </top>
      <bottom/>
      <diagonal/>
    </border>
    <border>
      <left/>
      <right/>
      <top style="thin">
        <color indexed="60"/>
      </top>
      <bottom/>
      <diagonal/>
    </border>
    <border>
      <left style="thin">
        <color indexed="60"/>
      </left>
      <right style="thin">
        <color indexed="60"/>
      </right>
      <top/>
      <bottom style="thin">
        <color indexed="60"/>
      </bottom>
      <diagonal/>
    </border>
    <border>
      <left/>
      <right style="thin">
        <color indexed="60"/>
      </right>
      <top style="thin">
        <color indexed="60"/>
      </top>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0"/>
      </left>
      <right/>
      <top/>
      <bottom/>
      <diagonal/>
    </border>
    <border>
      <left/>
      <right style="thin">
        <color indexed="60"/>
      </right>
      <top/>
      <bottom/>
      <diagonal/>
    </border>
    <border>
      <left style="thin">
        <color indexed="60"/>
      </left>
      <right style="thin">
        <color indexed="60"/>
      </right>
      <top style="double">
        <color indexed="60"/>
      </top>
      <bottom style="thin">
        <color indexed="60"/>
      </bottom>
      <diagonal/>
    </border>
    <border>
      <left/>
      <right style="thin">
        <color indexed="60"/>
      </right>
      <top style="double">
        <color indexed="60"/>
      </top>
      <bottom style="thin">
        <color indexed="60"/>
      </bottom>
      <diagonal/>
    </border>
    <border>
      <left/>
      <right/>
      <top style="double">
        <color indexed="60"/>
      </top>
      <bottom style="thin">
        <color indexed="60"/>
      </bottom>
      <diagonal/>
    </border>
    <border>
      <left style="thin">
        <color indexed="60"/>
      </left>
      <right/>
      <top/>
      <bottom style="double">
        <color indexed="60"/>
      </bottom>
      <diagonal/>
    </border>
    <border>
      <left/>
      <right style="thin">
        <color indexed="60"/>
      </right>
      <top/>
      <bottom style="double">
        <color indexed="60"/>
      </bottom>
      <diagonal/>
    </border>
    <border>
      <left style="thin">
        <color indexed="60"/>
      </left>
      <right style="thin">
        <color indexed="60"/>
      </right>
      <top/>
      <bottom style="double">
        <color indexed="60"/>
      </bottom>
      <diagonal/>
    </border>
    <border>
      <left style="thin">
        <color theme="5" tint="-0.499984740745262"/>
      </left>
      <right style="dotted">
        <color indexed="64"/>
      </right>
      <top/>
      <bottom/>
      <diagonal/>
    </border>
    <border>
      <left style="thin">
        <color indexed="64"/>
      </left>
      <right style="thin">
        <color indexed="64"/>
      </right>
      <top style="thin">
        <color theme="5" tint="-0.499984740745262"/>
      </top>
      <bottom style="thin">
        <color rgb="FF860300"/>
      </bottom>
      <diagonal/>
    </border>
    <border>
      <left style="thin">
        <color indexed="64"/>
      </left>
      <right style="thin">
        <color theme="5" tint="-0.499984740745262"/>
      </right>
      <top style="thin">
        <color theme="5" tint="-0.499984740745262"/>
      </top>
      <bottom style="thin">
        <color rgb="FF860300"/>
      </bottom>
      <diagonal/>
    </border>
    <border>
      <left style="thin">
        <color rgb="FF860300"/>
      </left>
      <right style="thin">
        <color indexed="64"/>
      </right>
      <top style="thin">
        <color theme="5" tint="-0.499984740745262"/>
      </top>
      <bottom style="thin">
        <color rgb="FF860300"/>
      </bottom>
      <diagonal/>
    </border>
    <border>
      <left style="thin">
        <color indexed="60"/>
      </left>
      <right/>
      <top style="thin">
        <color rgb="FF860300"/>
      </top>
      <bottom style="thin">
        <color indexed="60"/>
      </bottom>
      <diagonal/>
    </border>
    <border>
      <left/>
      <right/>
      <top style="thin">
        <color rgb="FF860300"/>
      </top>
      <bottom style="thin">
        <color indexed="60"/>
      </bottom>
      <diagonal/>
    </border>
    <border>
      <left style="thin">
        <color theme="5" tint="-0.499984740745262"/>
      </left>
      <right style="thin">
        <color indexed="64"/>
      </right>
      <top style="thin">
        <color rgb="FF860300"/>
      </top>
      <bottom style="thin">
        <color indexed="64"/>
      </bottom>
      <diagonal/>
    </border>
    <border>
      <left style="thin">
        <color indexed="64"/>
      </left>
      <right style="thin">
        <color indexed="64"/>
      </right>
      <top style="thin">
        <color rgb="FF860300"/>
      </top>
      <bottom style="thin">
        <color indexed="64"/>
      </bottom>
      <diagonal/>
    </border>
    <border>
      <left style="thin">
        <color indexed="64"/>
      </left>
      <right style="thin">
        <color theme="5" tint="-0.499984740745262"/>
      </right>
      <top style="thin">
        <color rgb="FF860300"/>
      </top>
      <bottom style="thin">
        <color indexed="64"/>
      </bottom>
      <diagonal/>
    </border>
    <border>
      <left style="thin">
        <color theme="5" tint="-0.499984740745262"/>
      </left>
      <right style="thin">
        <color indexed="64"/>
      </right>
      <top style="thin">
        <color indexed="64"/>
      </top>
      <bottom style="thin">
        <color rgb="FF860300"/>
      </bottom>
      <diagonal/>
    </border>
    <border>
      <left style="thin">
        <color indexed="64"/>
      </left>
      <right style="thin">
        <color indexed="64"/>
      </right>
      <top style="thin">
        <color indexed="64"/>
      </top>
      <bottom style="thin">
        <color rgb="FF860300"/>
      </bottom>
      <diagonal/>
    </border>
    <border>
      <left style="thin">
        <color indexed="64"/>
      </left>
      <right style="thin">
        <color theme="5" tint="-0.499984740745262"/>
      </right>
      <top style="thin">
        <color indexed="64"/>
      </top>
      <bottom style="thin">
        <color rgb="FF860300"/>
      </bottom>
      <diagonal/>
    </border>
    <border>
      <left style="thin">
        <color theme="5" tint="-0.499984740745262"/>
      </left>
      <right style="thin">
        <color indexed="60"/>
      </right>
      <top/>
      <bottom style="thin">
        <color indexed="60"/>
      </bottom>
      <diagonal/>
    </border>
    <border diagonalUp="1">
      <left/>
      <right/>
      <top style="thin">
        <color rgb="FF860300"/>
      </top>
      <bottom style="thin">
        <color rgb="FF860300"/>
      </bottom>
      <diagonal style="thin">
        <color indexed="60"/>
      </diagonal>
    </border>
    <border diagonalUp="1">
      <left/>
      <right style="thin">
        <color indexed="60"/>
      </right>
      <top style="thin">
        <color rgb="FF860300"/>
      </top>
      <bottom style="thin">
        <color rgb="FF860300"/>
      </bottom>
      <diagonal style="thin">
        <color indexed="60"/>
      </diagonal>
    </border>
    <border>
      <left/>
      <right style="thin">
        <color rgb="FF860300"/>
      </right>
      <top style="thin">
        <color rgb="FF860300"/>
      </top>
      <bottom style="thin">
        <color indexed="60"/>
      </bottom>
      <diagonal/>
    </border>
    <border>
      <left/>
      <right/>
      <top/>
      <bottom style="thin">
        <color rgb="FF8603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129">
    <xf numFmtId="0" fontId="0" fillId="0" borderId="0" xfId="0">
      <alignment vertical="center"/>
    </xf>
    <xf numFmtId="14" fontId="0" fillId="0" borderId="0" xfId="0" applyNumberFormat="1">
      <alignment vertical="center"/>
    </xf>
    <xf numFmtId="0" fontId="20" fillId="0" borderId="10" xfId="42" applyFont="1" applyBorder="1">
      <alignment vertical="center"/>
    </xf>
    <xf numFmtId="0" fontId="22" fillId="0" borderId="10" xfId="42" applyFont="1" applyBorder="1">
      <alignment vertical="center"/>
    </xf>
    <xf numFmtId="0" fontId="20" fillId="33" borderId="11" xfId="42" applyFont="1" applyFill="1" applyBorder="1">
      <alignment vertical="center"/>
    </xf>
    <xf numFmtId="0" fontId="20" fillId="0" borderId="0" xfId="42" applyFont="1">
      <alignment vertical="center"/>
    </xf>
    <xf numFmtId="0" fontId="20" fillId="0" borderId="0" xfId="42" applyFont="1" applyBorder="1">
      <alignment vertical="center"/>
    </xf>
    <xf numFmtId="0" fontId="22" fillId="0" borderId="0" xfId="42" applyFont="1" applyBorder="1">
      <alignment vertical="center"/>
    </xf>
    <xf numFmtId="0" fontId="20" fillId="33" borderId="12" xfId="42" applyFont="1" applyFill="1" applyBorder="1">
      <alignment vertical="center"/>
    </xf>
    <xf numFmtId="0" fontId="0" fillId="0" borderId="0" xfId="0" applyNumberFormat="1">
      <alignment vertical="center"/>
    </xf>
    <xf numFmtId="0" fontId="0" fillId="0" borderId="0" xfId="0" applyAlignment="1">
      <alignment vertical="center" wrapText="1"/>
    </xf>
    <xf numFmtId="0" fontId="30" fillId="0" borderId="0" xfId="0" applyFont="1">
      <alignment vertical="center"/>
    </xf>
    <xf numFmtId="0" fontId="0" fillId="0" borderId="0" xfId="0" applyAlignment="1">
      <alignment vertical="center" wrapText="1"/>
    </xf>
    <xf numFmtId="0" fontId="23" fillId="0" borderId="0" xfId="42" applyFont="1" applyBorder="1">
      <alignment vertical="center"/>
    </xf>
    <xf numFmtId="0" fontId="23" fillId="0" borderId="0" xfId="42" applyNumberFormat="1" applyFont="1" applyBorder="1" applyAlignment="1">
      <alignment horizontal="right" vertical="center"/>
    </xf>
    <xf numFmtId="176" fontId="20" fillId="0" borderId="0" xfId="42" applyNumberFormat="1" applyFont="1">
      <alignment vertical="center"/>
    </xf>
    <xf numFmtId="49" fontId="35" fillId="34" borderId="27" xfId="42" applyNumberFormat="1" applyFont="1" applyFill="1" applyBorder="1">
      <alignment vertical="center"/>
    </xf>
    <xf numFmtId="0" fontId="23" fillId="0" borderId="10" xfId="42" applyFont="1" applyBorder="1">
      <alignment vertical="center"/>
    </xf>
    <xf numFmtId="0" fontId="32" fillId="0" borderId="0" xfId="42" applyFont="1" applyAlignment="1">
      <alignment vertical="top" wrapText="1"/>
    </xf>
    <xf numFmtId="0" fontId="26" fillId="0" borderId="16" xfId="42" applyFont="1" applyBorder="1" applyAlignment="1">
      <alignment horizontal="right" vertical="center" wrapText="1"/>
    </xf>
    <xf numFmtId="0" fontId="26" fillId="0" borderId="16" xfId="42" applyFont="1" applyBorder="1" applyAlignment="1">
      <alignment horizontal="center" vertical="center" wrapText="1"/>
    </xf>
    <xf numFmtId="0" fontId="36" fillId="0" borderId="30" xfId="42" applyFont="1" applyBorder="1" applyAlignment="1">
      <alignment horizontal="right" vertical="center" wrapText="1"/>
    </xf>
    <xf numFmtId="0" fontId="20" fillId="33" borderId="36" xfId="42" applyFont="1" applyFill="1" applyBorder="1">
      <alignment vertical="center"/>
    </xf>
    <xf numFmtId="20" fontId="22" fillId="0" borderId="48" xfId="42" applyNumberFormat="1" applyFont="1" applyBorder="1" applyAlignment="1">
      <alignment horizontal="center" vertical="center"/>
    </xf>
    <xf numFmtId="0" fontId="22" fillId="0" borderId="52" xfId="42" applyFont="1" applyBorder="1">
      <alignment vertical="center"/>
    </xf>
    <xf numFmtId="0" fontId="0" fillId="0" borderId="0" xfId="0" applyAlignment="1">
      <alignment vertical="center"/>
    </xf>
    <xf numFmtId="0" fontId="0" fillId="0" borderId="0" xfId="0" applyAlignment="1">
      <alignment vertical="center" wrapText="1"/>
    </xf>
    <xf numFmtId="0" fontId="26" fillId="0" borderId="18" xfId="42" applyFont="1" applyBorder="1" applyAlignment="1">
      <alignment horizontal="left" vertical="center" wrapText="1"/>
    </xf>
    <xf numFmtId="0" fontId="26" fillId="0" borderId="19" xfId="42" applyFont="1" applyBorder="1" applyAlignment="1">
      <alignment horizontal="left" vertical="center" wrapText="1"/>
    </xf>
    <xf numFmtId="0" fontId="26" fillId="0" borderId="21" xfId="42" applyFont="1" applyBorder="1" applyAlignment="1">
      <alignment horizontal="left" vertical="center" wrapText="1"/>
    </xf>
    <xf numFmtId="0" fontId="26" fillId="0" borderId="24" xfId="42" applyFont="1" applyBorder="1" applyAlignment="1">
      <alignment horizontal="left" vertical="center" wrapText="1"/>
    </xf>
    <xf numFmtId="0" fontId="26" fillId="0" borderId="17" xfId="42" applyFont="1" applyBorder="1" applyAlignment="1">
      <alignment horizontal="left" vertical="center" wrapText="1"/>
    </xf>
    <xf numFmtId="0" fontId="26" fillId="0" borderId="25" xfId="42" applyFont="1" applyBorder="1" applyAlignment="1">
      <alignment horizontal="left" vertical="center" wrapText="1"/>
    </xf>
    <xf numFmtId="0" fontId="26" fillId="0" borderId="16" xfId="42" applyFont="1" applyBorder="1" applyAlignment="1">
      <alignment horizontal="left" vertical="center" wrapText="1"/>
    </xf>
    <xf numFmtId="0" fontId="22" fillId="0" borderId="13" xfId="42" applyFont="1" applyBorder="1" applyAlignment="1">
      <alignment horizontal="left" vertical="center"/>
    </xf>
    <xf numFmtId="0" fontId="22" fillId="0" borderId="14" xfId="42" applyFont="1" applyBorder="1" applyAlignment="1">
      <alignment horizontal="left" vertical="center"/>
    </xf>
    <xf numFmtId="0" fontId="22" fillId="0" borderId="15" xfId="42" applyFont="1" applyBorder="1" applyAlignment="1">
      <alignment horizontal="left" vertical="center"/>
    </xf>
    <xf numFmtId="0" fontId="26" fillId="0" borderId="28" xfId="42" applyFont="1" applyBorder="1" applyAlignment="1">
      <alignment horizontal="left" vertical="center" wrapText="1"/>
    </xf>
    <xf numFmtId="0" fontId="26" fillId="0" borderId="29" xfId="42" applyFont="1" applyBorder="1" applyAlignment="1">
      <alignment horizontal="left" vertical="center" wrapText="1"/>
    </xf>
    <xf numFmtId="0" fontId="26" fillId="0" borderId="33" xfId="42" applyFont="1" applyBorder="1" applyAlignment="1">
      <alignment horizontal="left" vertical="center" wrapText="1"/>
    </xf>
    <xf numFmtId="0" fontId="26" fillId="0" borderId="34" xfId="42" applyFont="1" applyBorder="1" applyAlignment="1">
      <alignment horizontal="left" vertical="center" wrapText="1"/>
    </xf>
    <xf numFmtId="0" fontId="26" fillId="0" borderId="22" xfId="42" applyFont="1" applyBorder="1" applyAlignment="1">
      <alignment horizontal="right" vertical="center" wrapText="1"/>
    </xf>
    <xf numFmtId="0" fontId="26" fillId="0" borderId="23" xfId="42" applyFont="1" applyBorder="1" applyAlignment="1">
      <alignment horizontal="right" vertical="center" wrapText="1"/>
    </xf>
    <xf numFmtId="0" fontId="26" fillId="0" borderId="35" xfId="42" applyFont="1" applyBorder="1" applyAlignment="1">
      <alignment horizontal="right" vertical="center" wrapText="1"/>
    </xf>
    <xf numFmtId="0" fontId="26" fillId="0" borderId="22" xfId="42" applyFont="1" applyBorder="1" applyAlignment="1">
      <alignment horizontal="center" vertical="center" textRotation="255"/>
    </xf>
    <xf numFmtId="0" fontId="26" fillId="0" borderId="23" xfId="42" applyFont="1" applyBorder="1" applyAlignment="1">
      <alignment horizontal="center" vertical="center" textRotation="255"/>
    </xf>
    <xf numFmtId="0" fontId="26" fillId="0" borderId="20" xfId="42" applyFont="1" applyBorder="1" applyAlignment="1">
      <alignment horizontal="center" vertical="center" textRotation="255"/>
    </xf>
    <xf numFmtId="0" fontId="26" fillId="0" borderId="28" xfId="42" applyFont="1" applyBorder="1" applyAlignment="1">
      <alignment horizontal="left" vertical="center"/>
    </xf>
    <xf numFmtId="0" fontId="26" fillId="0" borderId="0" xfId="42" applyFont="1" applyBorder="1" applyAlignment="1">
      <alignment horizontal="left" vertical="center"/>
    </xf>
    <xf numFmtId="0" fontId="26" fillId="0" borderId="29" xfId="42" applyFont="1" applyBorder="1" applyAlignment="1">
      <alignment horizontal="left" vertical="center"/>
    </xf>
    <xf numFmtId="0" fontId="31" fillId="0" borderId="18" xfId="42" applyFont="1" applyBorder="1" applyAlignment="1">
      <alignment horizontal="left" vertical="center" wrapText="1"/>
    </xf>
    <xf numFmtId="0" fontId="31" fillId="0" borderId="21" xfId="42" applyFont="1" applyBorder="1" applyAlignment="1">
      <alignment horizontal="left" vertical="center" wrapText="1"/>
    </xf>
    <xf numFmtId="0" fontId="31" fillId="0" borderId="24" xfId="42" applyFont="1" applyBorder="1" applyAlignment="1">
      <alignment horizontal="left" vertical="center" wrapText="1"/>
    </xf>
    <xf numFmtId="0" fontId="31" fillId="0" borderId="25" xfId="42" applyFont="1" applyBorder="1" applyAlignment="1">
      <alignment horizontal="left" vertical="center" wrapText="1"/>
    </xf>
    <xf numFmtId="0" fontId="28" fillId="0" borderId="18" xfId="42" applyFont="1" applyFill="1" applyBorder="1" applyAlignment="1">
      <alignment horizontal="center" vertical="center" shrinkToFit="1"/>
    </xf>
    <xf numFmtId="0" fontId="28" fillId="0" borderId="19" xfId="42" applyFont="1" applyFill="1" applyBorder="1" applyAlignment="1">
      <alignment horizontal="center" vertical="center" shrinkToFit="1"/>
    </xf>
    <xf numFmtId="0" fontId="28" fillId="0" borderId="21" xfId="42" applyFont="1" applyFill="1" applyBorder="1" applyAlignment="1">
      <alignment horizontal="center" vertical="center" shrinkToFit="1"/>
    </xf>
    <xf numFmtId="0" fontId="28" fillId="0" borderId="24" xfId="42" applyFont="1" applyFill="1" applyBorder="1" applyAlignment="1">
      <alignment horizontal="center" vertical="center" shrinkToFit="1"/>
    </xf>
    <xf numFmtId="0" fontId="28" fillId="0" borderId="17" xfId="42" applyFont="1" applyFill="1" applyBorder="1" applyAlignment="1">
      <alignment horizontal="center" vertical="center" shrinkToFit="1"/>
    </xf>
    <xf numFmtId="0" fontId="28" fillId="0" borderId="25" xfId="42" applyFont="1" applyFill="1" applyBorder="1" applyAlignment="1">
      <alignment horizontal="center" vertical="center" shrinkToFit="1"/>
    </xf>
    <xf numFmtId="0" fontId="26" fillId="0" borderId="18" xfId="42" applyFont="1" applyBorder="1" applyAlignment="1">
      <alignment horizontal="left" vertical="center"/>
    </xf>
    <xf numFmtId="0" fontId="26" fillId="0" borderId="21" xfId="42" applyFont="1" applyBorder="1" applyAlignment="1">
      <alignment horizontal="left" vertical="center"/>
    </xf>
    <xf numFmtId="0" fontId="26" fillId="0" borderId="24" xfId="42" applyFont="1" applyBorder="1" applyAlignment="1">
      <alignment horizontal="left" vertical="center"/>
    </xf>
    <xf numFmtId="0" fontId="26" fillId="0" borderId="25" xfId="42" applyFont="1" applyBorder="1" applyAlignment="1">
      <alignment horizontal="left" vertical="center"/>
    </xf>
    <xf numFmtId="0" fontId="22" fillId="0" borderId="18" xfId="42" applyFont="1" applyBorder="1" applyAlignment="1">
      <alignment horizontal="left" vertical="center" wrapText="1"/>
    </xf>
    <xf numFmtId="0" fontId="22" fillId="0" borderId="19" xfId="42" applyFont="1" applyBorder="1" applyAlignment="1">
      <alignment horizontal="left" vertical="center" wrapText="1"/>
    </xf>
    <xf numFmtId="0" fontId="22" fillId="0" borderId="28" xfId="42" applyFont="1" applyBorder="1" applyAlignment="1">
      <alignment horizontal="left" vertical="center" wrapText="1"/>
    </xf>
    <xf numFmtId="0" fontId="22" fillId="0" borderId="0" xfId="42" applyFont="1" applyBorder="1" applyAlignment="1">
      <alignment horizontal="left" vertical="center" wrapText="1"/>
    </xf>
    <xf numFmtId="0" fontId="22" fillId="0" borderId="24" xfId="42" applyFont="1" applyBorder="1" applyAlignment="1">
      <alignment horizontal="left" vertical="center" wrapText="1"/>
    </xf>
    <xf numFmtId="0" fontId="22" fillId="0" borderId="17" xfId="42" applyFont="1" applyBorder="1" applyAlignment="1">
      <alignment horizontal="left" vertical="center" wrapText="1"/>
    </xf>
    <xf numFmtId="0" fontId="23" fillId="0" borderId="39" xfId="42" applyFont="1" applyBorder="1" applyAlignment="1">
      <alignment horizontal="center" vertical="center"/>
    </xf>
    <xf numFmtId="0" fontId="23" fillId="0" borderId="37" xfId="42" applyFont="1" applyBorder="1" applyAlignment="1">
      <alignment horizontal="center" vertical="center"/>
    </xf>
    <xf numFmtId="0" fontId="23" fillId="0" borderId="38" xfId="42" applyFont="1" applyBorder="1" applyAlignment="1">
      <alignment horizontal="center" vertical="center"/>
    </xf>
    <xf numFmtId="0" fontId="25" fillId="0" borderId="42" xfId="42" applyFont="1" applyFill="1" applyBorder="1" applyAlignment="1">
      <alignment horizontal="center" vertical="center"/>
    </xf>
    <xf numFmtId="0" fontId="25" fillId="0" borderId="43" xfId="42" applyFont="1" applyFill="1" applyBorder="1" applyAlignment="1">
      <alignment horizontal="center" vertical="center"/>
    </xf>
    <xf numFmtId="0" fontId="25" fillId="0" borderId="44" xfId="42" applyFont="1" applyFill="1" applyBorder="1" applyAlignment="1">
      <alignment horizontal="center" vertical="center"/>
    </xf>
    <xf numFmtId="0" fontId="25" fillId="0" borderId="45" xfId="42" applyFont="1" applyFill="1" applyBorder="1" applyAlignment="1">
      <alignment horizontal="center" vertical="center"/>
    </xf>
    <xf numFmtId="0" fontId="25" fillId="0" borderId="46" xfId="42" applyFont="1" applyFill="1" applyBorder="1" applyAlignment="1">
      <alignment horizontal="center" vertical="center"/>
    </xf>
    <xf numFmtId="0" fontId="25" fillId="0" borderId="47" xfId="42" applyFont="1" applyFill="1" applyBorder="1" applyAlignment="1">
      <alignment horizontal="center" vertical="center"/>
    </xf>
    <xf numFmtId="0" fontId="26" fillId="0" borderId="13"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5" xfId="42" applyFont="1" applyBorder="1" applyAlignment="1">
      <alignment horizontal="center" vertical="center" wrapText="1"/>
    </xf>
    <xf numFmtId="0" fontId="22" fillId="0" borderId="40" xfId="42" applyFont="1" applyBorder="1" applyAlignment="1">
      <alignment horizontal="center" vertical="center"/>
    </xf>
    <xf numFmtId="0" fontId="22" fillId="0" borderId="41" xfId="42" applyFont="1" applyBorder="1" applyAlignment="1">
      <alignment horizontal="center" vertical="center"/>
    </xf>
    <xf numFmtId="0" fontId="22" fillId="0" borderId="51" xfId="42" applyFont="1" applyBorder="1" applyAlignment="1">
      <alignment horizontal="center" vertical="center"/>
    </xf>
    <xf numFmtId="0" fontId="33" fillId="0" borderId="0" xfId="42" applyFont="1" applyAlignment="1">
      <alignment horizontal="center" textRotation="255"/>
    </xf>
    <xf numFmtId="0" fontId="31" fillId="0" borderId="13" xfId="42" applyFont="1" applyBorder="1" applyAlignment="1">
      <alignment horizontal="left" vertical="center" wrapText="1"/>
    </xf>
    <xf numFmtId="0" fontId="31" fillId="0" borderId="15" xfId="42" applyFont="1" applyBorder="1" applyAlignment="1">
      <alignment horizontal="left" vertical="center" wrapText="1"/>
    </xf>
    <xf numFmtId="0" fontId="32" fillId="0" borderId="0" xfId="42" applyFont="1" applyAlignment="1">
      <alignment horizontal="left" vertical="top" wrapText="1"/>
    </xf>
    <xf numFmtId="0" fontId="26" fillId="0" borderId="32" xfId="42" applyFont="1" applyBorder="1" applyAlignment="1">
      <alignment horizontal="left" vertical="center" wrapText="1"/>
    </xf>
    <xf numFmtId="0" fontId="26" fillId="0" borderId="31" xfId="42" applyFont="1" applyBorder="1" applyAlignment="1">
      <alignment horizontal="left" vertical="center" wrapText="1"/>
    </xf>
    <xf numFmtId="0" fontId="26" fillId="0" borderId="22" xfId="42" applyFont="1" applyBorder="1" applyAlignment="1">
      <alignment horizontal="center" vertical="center" wrapText="1"/>
    </xf>
    <xf numFmtId="0" fontId="26" fillId="0" borderId="20" xfId="42" applyFont="1" applyBorder="1" applyAlignment="1">
      <alignment horizontal="center" vertical="center" wrapText="1"/>
    </xf>
    <xf numFmtId="0" fontId="26" fillId="0" borderId="0" xfId="42" applyFont="1" applyBorder="1" applyAlignment="1">
      <alignment horizontal="left" vertical="center" wrapText="1"/>
    </xf>
    <xf numFmtId="0" fontId="34" fillId="0" borderId="18" xfId="42" applyNumberFormat="1" applyFont="1" applyBorder="1" applyAlignment="1">
      <alignment horizontal="center" vertical="center"/>
    </xf>
    <xf numFmtId="0" fontId="34" fillId="0" borderId="19" xfId="42" applyNumberFormat="1" applyFont="1" applyBorder="1" applyAlignment="1">
      <alignment horizontal="center" vertical="center"/>
    </xf>
    <xf numFmtId="0" fontId="34" fillId="0" borderId="21" xfId="42" applyNumberFormat="1" applyFont="1" applyBorder="1" applyAlignment="1">
      <alignment horizontal="center" vertical="center"/>
    </xf>
    <xf numFmtId="0" fontId="26" fillId="0" borderId="24" xfId="42" applyNumberFormat="1" applyFont="1" applyBorder="1" applyAlignment="1">
      <alignment horizontal="left" vertical="center" wrapText="1"/>
    </xf>
    <xf numFmtId="0" fontId="26" fillId="0" borderId="17" xfId="42" applyNumberFormat="1" applyFont="1" applyBorder="1" applyAlignment="1">
      <alignment horizontal="left" vertical="center" wrapText="1"/>
    </xf>
    <xf numFmtId="0" fontId="22" fillId="0" borderId="18" xfId="42" applyFont="1" applyBorder="1" applyAlignment="1">
      <alignment horizontal="center" vertical="center"/>
    </xf>
    <xf numFmtId="0" fontId="22" fillId="0" borderId="19" xfId="42" applyFont="1" applyBorder="1" applyAlignment="1">
      <alignment horizontal="center" vertical="center"/>
    </xf>
    <xf numFmtId="0" fontId="22" fillId="0" borderId="21" xfId="42" applyFont="1" applyBorder="1" applyAlignment="1">
      <alignment horizontal="center" vertical="center"/>
    </xf>
    <xf numFmtId="0" fontId="22" fillId="0" borderId="28" xfId="42" applyFont="1" applyBorder="1" applyAlignment="1">
      <alignment horizontal="center" vertical="center"/>
    </xf>
    <xf numFmtId="0" fontId="22" fillId="0" borderId="0" xfId="42" applyFont="1" applyBorder="1" applyAlignment="1">
      <alignment horizontal="center" vertical="center"/>
    </xf>
    <xf numFmtId="0" fontId="22" fillId="0" borderId="29" xfId="42" applyFont="1" applyBorder="1" applyAlignment="1">
      <alignment horizontal="center" vertical="center"/>
    </xf>
    <xf numFmtId="0" fontId="35" fillId="0" borderId="26" xfId="42" applyFont="1" applyBorder="1" applyAlignment="1">
      <alignment horizontal="center" vertical="top" textRotation="255" wrapText="1"/>
    </xf>
    <xf numFmtId="0" fontId="35" fillId="0" borderId="26" xfId="42" applyFont="1" applyBorder="1" applyAlignment="1">
      <alignment horizontal="center" vertical="top" textRotation="255"/>
    </xf>
    <xf numFmtId="0" fontId="27" fillId="0" borderId="0" xfId="42" applyFont="1" applyBorder="1" applyAlignment="1">
      <alignment horizontal="center" vertical="center" textRotation="255"/>
    </xf>
    <xf numFmtId="0" fontId="31" fillId="0" borderId="16" xfId="42" applyFont="1" applyBorder="1" applyAlignment="1">
      <alignment horizontal="left" vertical="center" wrapText="1"/>
    </xf>
    <xf numFmtId="0" fontId="31" fillId="0" borderId="16" xfId="42" applyFont="1" applyBorder="1" applyAlignment="1">
      <alignment horizontal="left" vertical="center"/>
    </xf>
    <xf numFmtId="0" fontId="22" fillId="0" borderId="16" xfId="42" applyFont="1" applyBorder="1" applyAlignment="1">
      <alignment horizontal="center" vertical="center"/>
    </xf>
    <xf numFmtId="0" fontId="38" fillId="0" borderId="18" xfId="42" applyFont="1" applyFill="1" applyBorder="1" applyAlignment="1">
      <alignment horizontal="left" vertical="top" wrapText="1"/>
    </xf>
    <xf numFmtId="0" fontId="38" fillId="0" borderId="19" xfId="42" applyFont="1" applyFill="1" applyBorder="1" applyAlignment="1">
      <alignment horizontal="left" vertical="top" wrapText="1"/>
    </xf>
    <xf numFmtId="0" fontId="38" fillId="0" borderId="21" xfId="42" applyFont="1" applyFill="1" applyBorder="1" applyAlignment="1">
      <alignment horizontal="left" vertical="top" wrapText="1"/>
    </xf>
    <xf numFmtId="0" fontId="38" fillId="0" borderId="24" xfId="42" applyFont="1" applyFill="1" applyBorder="1" applyAlignment="1">
      <alignment horizontal="left" vertical="top" wrapText="1"/>
    </xf>
    <xf numFmtId="0" fontId="38" fillId="0" borderId="17" xfId="42" applyFont="1" applyFill="1" applyBorder="1" applyAlignment="1">
      <alignment horizontal="left" vertical="top" wrapText="1"/>
    </xf>
    <xf numFmtId="0" fontId="38" fillId="0" borderId="25" xfId="42" applyFont="1" applyFill="1" applyBorder="1" applyAlignment="1">
      <alignment horizontal="left" vertical="top" wrapText="1"/>
    </xf>
    <xf numFmtId="20" fontId="22" fillId="0" borderId="49" xfId="42" applyNumberFormat="1" applyFont="1" applyBorder="1" applyAlignment="1">
      <alignment horizontal="center" vertical="center"/>
    </xf>
    <xf numFmtId="20" fontId="22" fillId="0" borderId="50" xfId="42" applyNumberFormat="1" applyFont="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wrapText="1"/>
    </xf>
    <xf numFmtId="0" fontId="37" fillId="0" borderId="10" xfId="42" applyFont="1" applyBorder="1" applyAlignment="1">
      <alignment horizontal="left" vertical="center"/>
    </xf>
    <xf numFmtId="0" fontId="26" fillId="0" borderId="16" xfId="42" applyFont="1" applyBorder="1" applyAlignment="1">
      <alignment horizontal="right" vertical="center"/>
    </xf>
    <xf numFmtId="0" fontId="22" fillId="0" borderId="20" xfId="42" applyFont="1" applyBorder="1" applyAlignment="1">
      <alignment horizontal="center" vertical="center"/>
    </xf>
    <xf numFmtId="0" fontId="26" fillId="0" borderId="13" xfId="42" applyFont="1" applyBorder="1" applyAlignment="1">
      <alignment horizontal="left" vertical="center" wrapText="1"/>
    </xf>
    <xf numFmtId="0" fontId="26" fillId="0" borderId="14" xfId="42" applyFont="1" applyBorder="1" applyAlignment="1">
      <alignment horizontal="left" vertical="center" wrapText="1"/>
    </xf>
    <xf numFmtId="0" fontId="23" fillId="0" borderId="0" xfId="42" applyFont="1" applyBorder="1" applyAlignment="1">
      <alignment horizontal="center" vertical="center"/>
    </xf>
    <xf numFmtId="0" fontId="24" fillId="0" borderId="0" xfId="42" applyFont="1" applyBorder="1" applyAlignment="1">
      <alignment horizontal="right" vertical="center"/>
    </xf>
    <xf numFmtId="0" fontId="25" fillId="0" borderId="0" xfId="42"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8603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16</xdr:row>
      <xdr:rowOff>38100</xdr:rowOff>
    </xdr:from>
    <xdr:to>
      <xdr:col>18</xdr:col>
      <xdr:colOff>0</xdr:colOff>
      <xdr:row>16</xdr:row>
      <xdr:rowOff>247650</xdr:rowOff>
    </xdr:to>
    <xdr:sp macro="" textlink="">
      <xdr:nvSpPr>
        <xdr:cNvPr id="2" name="AutoShape 1"/>
        <xdr:cNvSpPr>
          <a:spLocks noChangeArrowheads="1"/>
        </xdr:cNvSpPr>
      </xdr:nvSpPr>
      <xdr:spPr bwMode="auto">
        <a:xfrm>
          <a:off x="6219825" y="2581275"/>
          <a:ext cx="0" cy="20955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18</xdr:col>
      <xdr:colOff>0</xdr:colOff>
      <xdr:row>22</xdr:row>
      <xdr:rowOff>0</xdr:rowOff>
    </xdr:from>
    <xdr:to>
      <xdr:col>18</xdr:col>
      <xdr:colOff>0</xdr:colOff>
      <xdr:row>22</xdr:row>
      <xdr:rowOff>0</xdr:rowOff>
    </xdr:to>
    <xdr:sp macro="" textlink="">
      <xdr:nvSpPr>
        <xdr:cNvPr id="3" name="AutoShape 2"/>
        <xdr:cNvSpPr>
          <a:spLocks noChangeArrowheads="1"/>
        </xdr:cNvSpPr>
      </xdr:nvSpPr>
      <xdr:spPr bwMode="auto">
        <a:xfrm>
          <a:off x="6219825" y="4248150"/>
          <a:ext cx="0" cy="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5</xdr:col>
      <xdr:colOff>104775</xdr:colOff>
      <xdr:row>6</xdr:row>
      <xdr:rowOff>9525</xdr:rowOff>
    </xdr:from>
    <xdr:to>
      <xdr:col>5</xdr:col>
      <xdr:colOff>104775</xdr:colOff>
      <xdr:row>7</xdr:row>
      <xdr:rowOff>0</xdr:rowOff>
    </xdr:to>
    <xdr:cxnSp macro="">
      <xdr:nvCxnSpPr>
        <xdr:cNvPr id="23" name="直線コネクタ 22"/>
        <xdr:cNvCxnSpPr/>
      </xdr:nvCxnSpPr>
      <xdr:spPr>
        <a:xfrm>
          <a:off x="1400175" y="1047750"/>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6</xdr:row>
      <xdr:rowOff>9525</xdr:rowOff>
    </xdr:from>
    <xdr:to>
      <xdr:col>8</xdr:col>
      <xdr:colOff>38100</xdr:colOff>
      <xdr:row>7</xdr:row>
      <xdr:rowOff>0</xdr:rowOff>
    </xdr:to>
    <xdr:cxnSp macro="">
      <xdr:nvCxnSpPr>
        <xdr:cNvPr id="25" name="直線コネクタ 24"/>
        <xdr:cNvCxnSpPr/>
      </xdr:nvCxnSpPr>
      <xdr:spPr>
        <a:xfrm>
          <a:off x="293370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6</xdr:row>
      <xdr:rowOff>0</xdr:rowOff>
    </xdr:from>
    <xdr:to>
      <xdr:col>9</xdr:col>
      <xdr:colOff>314325</xdr:colOff>
      <xdr:row>6</xdr:row>
      <xdr:rowOff>323850</xdr:rowOff>
    </xdr:to>
    <xdr:cxnSp macro="">
      <xdr:nvCxnSpPr>
        <xdr:cNvPr id="26" name="直線コネクタ 25"/>
        <xdr:cNvCxnSpPr/>
      </xdr:nvCxnSpPr>
      <xdr:spPr>
        <a:xfrm>
          <a:off x="378142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6</xdr:row>
      <xdr:rowOff>0</xdr:rowOff>
    </xdr:from>
    <xdr:to>
      <xdr:col>9</xdr:col>
      <xdr:colOff>38100</xdr:colOff>
      <xdr:row>6</xdr:row>
      <xdr:rowOff>323850</xdr:rowOff>
    </xdr:to>
    <xdr:cxnSp macro="">
      <xdr:nvCxnSpPr>
        <xdr:cNvPr id="27" name="直線コネクタ 26"/>
        <xdr:cNvCxnSpPr/>
      </xdr:nvCxnSpPr>
      <xdr:spPr>
        <a:xfrm>
          <a:off x="3505200" y="1038225"/>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6</xdr:row>
      <xdr:rowOff>9525</xdr:rowOff>
    </xdr:from>
    <xdr:to>
      <xdr:col>6</xdr:col>
      <xdr:colOff>342900</xdr:colOff>
      <xdr:row>7</xdr:row>
      <xdr:rowOff>0</xdr:rowOff>
    </xdr:to>
    <xdr:cxnSp macro="">
      <xdr:nvCxnSpPr>
        <xdr:cNvPr id="28" name="直線コネクタ 27"/>
        <xdr:cNvCxnSpPr/>
      </xdr:nvCxnSpPr>
      <xdr:spPr>
        <a:xfrm>
          <a:off x="217170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6</xdr:row>
      <xdr:rowOff>0</xdr:rowOff>
    </xdr:from>
    <xdr:to>
      <xdr:col>6</xdr:col>
      <xdr:colOff>85725</xdr:colOff>
      <xdr:row>6</xdr:row>
      <xdr:rowOff>323850</xdr:rowOff>
    </xdr:to>
    <xdr:cxnSp macro="">
      <xdr:nvCxnSpPr>
        <xdr:cNvPr id="29" name="直線コネクタ 28"/>
        <xdr:cNvCxnSpPr/>
      </xdr:nvCxnSpPr>
      <xdr:spPr>
        <a:xfrm>
          <a:off x="191452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6</xdr:row>
      <xdr:rowOff>9525</xdr:rowOff>
    </xdr:from>
    <xdr:to>
      <xdr:col>7</xdr:col>
      <xdr:colOff>314325</xdr:colOff>
      <xdr:row>7</xdr:row>
      <xdr:rowOff>0</xdr:rowOff>
    </xdr:to>
    <xdr:cxnSp macro="">
      <xdr:nvCxnSpPr>
        <xdr:cNvPr id="30" name="直線コネクタ 29"/>
        <xdr:cNvCxnSpPr/>
      </xdr:nvCxnSpPr>
      <xdr:spPr>
        <a:xfrm>
          <a:off x="2676525"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6</xdr:row>
      <xdr:rowOff>9525</xdr:rowOff>
    </xdr:from>
    <xdr:to>
      <xdr:col>11</xdr:col>
      <xdr:colOff>85725</xdr:colOff>
      <xdr:row>7</xdr:row>
      <xdr:rowOff>0</xdr:rowOff>
    </xdr:to>
    <xdr:cxnSp macro="">
      <xdr:nvCxnSpPr>
        <xdr:cNvPr id="31" name="直線コネクタ 30"/>
        <xdr:cNvCxnSpPr/>
      </xdr:nvCxnSpPr>
      <xdr:spPr>
        <a:xfrm>
          <a:off x="405765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6</xdr:row>
      <xdr:rowOff>0</xdr:rowOff>
    </xdr:from>
    <xdr:to>
      <xdr:col>8</xdr:col>
      <xdr:colOff>333375</xdr:colOff>
      <xdr:row>6</xdr:row>
      <xdr:rowOff>323850</xdr:rowOff>
    </xdr:to>
    <xdr:cxnSp macro="">
      <xdr:nvCxnSpPr>
        <xdr:cNvPr id="32" name="直線コネクタ 31"/>
        <xdr:cNvCxnSpPr/>
      </xdr:nvCxnSpPr>
      <xdr:spPr>
        <a:xfrm>
          <a:off x="322897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6</xdr:row>
      <xdr:rowOff>9525</xdr:rowOff>
    </xdr:from>
    <xdr:to>
      <xdr:col>7</xdr:col>
      <xdr:colOff>66675</xdr:colOff>
      <xdr:row>7</xdr:row>
      <xdr:rowOff>0</xdr:rowOff>
    </xdr:to>
    <xdr:cxnSp macro="">
      <xdr:nvCxnSpPr>
        <xdr:cNvPr id="33" name="直線コネクタ 32"/>
        <xdr:cNvCxnSpPr/>
      </xdr:nvCxnSpPr>
      <xdr:spPr>
        <a:xfrm>
          <a:off x="2428875" y="1047750"/>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6</xdr:row>
      <xdr:rowOff>0</xdr:rowOff>
    </xdr:from>
    <xdr:to>
      <xdr:col>12</xdr:col>
      <xdr:colOff>200025</xdr:colOff>
      <xdr:row>6</xdr:row>
      <xdr:rowOff>323850</xdr:rowOff>
    </xdr:to>
    <xdr:cxnSp macro="">
      <xdr:nvCxnSpPr>
        <xdr:cNvPr id="34" name="直線コネクタ 33"/>
        <xdr:cNvCxnSpPr/>
      </xdr:nvCxnSpPr>
      <xdr:spPr>
        <a:xfrm>
          <a:off x="4324350"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6</xdr:row>
      <xdr:rowOff>0</xdr:rowOff>
    </xdr:from>
    <xdr:to>
      <xdr:col>5</xdr:col>
      <xdr:colOff>361950</xdr:colOff>
      <xdr:row>6</xdr:row>
      <xdr:rowOff>323850</xdr:rowOff>
    </xdr:to>
    <xdr:cxnSp macro="">
      <xdr:nvCxnSpPr>
        <xdr:cNvPr id="35" name="直線コネクタ 34"/>
        <xdr:cNvCxnSpPr/>
      </xdr:nvCxnSpPr>
      <xdr:spPr>
        <a:xfrm>
          <a:off x="1657350"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omachi.nagano.jp/&#32102;&#22577;/H26&#32102;&#19982;&#25903;&#25173;&#22577;&#21578;&#26360;&#65288;&#32207;&#25324;&#34920;&#21360;&#21047;&#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ＩＤ"/>
      <sheetName val="総括表指定番号"/>
      <sheetName val="給報"/>
    </sheetNames>
    <sheetDataSet>
      <sheetData sheetId="0" refreshError="1"/>
      <sheetData sheetId="1" refreshError="1"/>
      <sheetData sheetId="2" refreshError="1"/>
      <sheetData sheetId="3">
        <row r="1">
          <cell r="A1" t="str">
            <v>IＤ</v>
          </cell>
          <cell r="B1" t="str">
            <v>指定番号</v>
          </cell>
          <cell r="C1" t="str">
            <v>ｵｰﾄﾅﾝﾊﾞｰ</v>
          </cell>
          <cell r="D1" t="str">
            <v>事業所カナ名称2</v>
          </cell>
          <cell r="E1" t="str">
            <v>事業所カナ名称</v>
          </cell>
          <cell r="F1" t="str">
            <v>事業所名称</v>
          </cell>
          <cell r="G1" t="str">
            <v>徴収</v>
          </cell>
          <cell r="H1" t="str">
            <v>郵便番号</v>
          </cell>
          <cell r="I1" t="str">
            <v>住所</v>
          </cell>
        </row>
        <row r="2">
          <cell r="A2">
            <v>0</v>
          </cell>
          <cell r="C2">
            <v>1</v>
          </cell>
          <cell r="D2" t="str">
            <v>0</v>
          </cell>
          <cell r="E2"/>
          <cell r="F2"/>
          <cell r="G2"/>
          <cell r="H2">
            <v>3980000</v>
          </cell>
          <cell r="I2" t="str">
            <v>大町市</v>
          </cell>
        </row>
        <row r="3">
          <cell r="A3">
            <v>1</v>
          </cell>
          <cell r="B3">
            <v>2065444</v>
          </cell>
          <cell r="C3">
            <v>2</v>
          </cell>
          <cell r="D3" t="str">
            <v>ｶﾌﾞｼｷｶﾞｲｼｬ ABC cooking studio(2008ﾈﾝ)</v>
          </cell>
          <cell r="E3" t="str">
            <v>ABC cooking studio(2008ﾈﾝ)</v>
          </cell>
          <cell r="F3" t="str">
            <v>株式会社　ABC　ｃｏｏｋｉｎｇ　ｓｔｕｄｉｏ（2008年）</v>
          </cell>
          <cell r="G3" t="str">
            <v>普徴</v>
          </cell>
          <cell r="H3">
            <v>1000005</v>
          </cell>
          <cell r="I3" t="str">
            <v>千代田区丸の内3-1-1</v>
          </cell>
        </row>
        <row r="4">
          <cell r="A4">
            <v>2</v>
          </cell>
          <cell r="B4">
            <v>2079011</v>
          </cell>
          <cell r="C4">
            <v>3</v>
          </cell>
          <cell r="D4" t="str">
            <v>across hakubaﾕｳ</v>
          </cell>
          <cell r="E4" t="str">
            <v>ｱｸﾛｽﾊｸﾊﾞ</v>
          </cell>
          <cell r="F4" t="str">
            <v>有限会社　across hakuba</v>
          </cell>
          <cell r="G4" t="str">
            <v>普徴</v>
          </cell>
          <cell r="H4">
            <v>3999301</v>
          </cell>
          <cell r="I4" t="str">
            <v>長野県北安曇郡白馬村北城1324-1</v>
          </cell>
        </row>
        <row r="5">
          <cell r="A5">
            <v>3</v>
          </cell>
          <cell r="B5">
            <v>2079020</v>
          </cell>
          <cell r="C5">
            <v>4</v>
          </cell>
          <cell r="D5" t="str">
            <v>Aquaｹﾝﾁｸｺﾝｻﾙﾀﾝﾄｶﾌﾞｼｷｶﾞｲｼｬ</v>
          </cell>
          <cell r="E5" t="str">
            <v>ｱｸｱｹﾝﾁｸｺﾝｻﾙﾀﾝﾄ</v>
          </cell>
          <cell r="F5" t="str">
            <v>Ａｑｕａ建築コンサルタント株式会社</v>
          </cell>
          <cell r="G5" t="str">
            <v>普徴</v>
          </cell>
          <cell r="H5">
            <v>3901131</v>
          </cell>
          <cell r="I5" t="str">
            <v>長野県松本市今井１２８３－２</v>
          </cell>
        </row>
        <row r="6">
          <cell r="A6">
            <v>4</v>
          </cell>
          <cell r="B6">
            <v>2065444</v>
          </cell>
          <cell r="C6">
            <v>5</v>
          </cell>
          <cell r="D6" t="str">
            <v>ATEｼﾞｬﾊﾟﾝｶﾌﾞ</v>
          </cell>
          <cell r="E6" t="str">
            <v>ATEｼﾞｬﾊﾟﾝ</v>
          </cell>
          <cell r="F6" t="str">
            <v>ＡＴＥジャパン株式会社</v>
          </cell>
          <cell r="G6" t="str">
            <v>普徴</v>
          </cell>
          <cell r="H6">
            <v>3350016</v>
          </cell>
          <cell r="I6" t="str">
            <v>戸田市下前2-7-3</v>
          </cell>
        </row>
        <row r="7">
          <cell r="A7">
            <v>5</v>
          </cell>
          <cell r="B7">
            <v>2079038</v>
          </cell>
          <cell r="C7">
            <v>6</v>
          </cell>
          <cell r="D7" t="str">
            <v>AZｺｰﾎﾟﾚｰｼｮﾝ</v>
          </cell>
          <cell r="E7" t="str">
            <v>ｱｽﾞｺｰﾎﾟﾚｰｼｮﾝ</v>
          </cell>
          <cell r="F7" t="str">
            <v>AZコーポレーション</v>
          </cell>
          <cell r="G7" t="str">
            <v>普徴</v>
          </cell>
          <cell r="H7">
            <v>3999301</v>
          </cell>
          <cell r="I7" t="str">
            <v>長野県北安曇郡白馬村北城8972-1</v>
          </cell>
        </row>
        <row r="8">
          <cell r="A8">
            <v>6</v>
          </cell>
          <cell r="B8">
            <v>99291</v>
          </cell>
          <cell r="C8">
            <v>7</v>
          </cell>
          <cell r="D8" t="str">
            <v>Bea&amp;Tles ｶﾌﾞ</v>
          </cell>
          <cell r="E8" t="str">
            <v>Bea&amp;Tles</v>
          </cell>
          <cell r="F8" t="str">
            <v>株式会社　Ｂｅａ&amp;Tles</v>
          </cell>
          <cell r="G8" t="str">
            <v>普徴</v>
          </cell>
          <cell r="H8">
            <v>3998204</v>
          </cell>
          <cell r="I8" t="str">
            <v>長野県安曇野市豊科高家３５４４－１　グリーンヴィラ605</v>
          </cell>
        </row>
        <row r="9">
          <cell r="A9">
            <v>7</v>
          </cell>
          <cell r="B9">
            <v>2065444</v>
          </cell>
          <cell r="C9">
            <v>8</v>
          </cell>
          <cell r="D9" t="str">
            <v>COME COMEﾜｰｶｰｽ ﾕｳ</v>
          </cell>
          <cell r="E9" t="str">
            <v>COME COMEﾜｰｶｰｽ</v>
          </cell>
          <cell r="F9" t="str">
            <v>有限会社　COMECOMEワーカース</v>
          </cell>
          <cell r="G9" t="str">
            <v>普徴</v>
          </cell>
          <cell r="H9">
            <v>4371622</v>
          </cell>
          <cell r="I9" t="str">
            <v>静岡県御前崎市白羽6149-30</v>
          </cell>
        </row>
        <row r="10">
          <cell r="A10">
            <v>8</v>
          </cell>
          <cell r="B10">
            <v>2065444</v>
          </cell>
          <cell r="C10">
            <v>9</v>
          </cell>
          <cell r="D10" t="str">
            <v>creｼﾞﾞﾃﾞﾝｼｬﾙｶﾌﾞ</v>
          </cell>
          <cell r="E10" t="str">
            <v>creｼﾞﾞﾃﾞﾝｼｬﾙ</v>
          </cell>
          <cell r="F10" t="str">
            <v>株式会社　CREジデンシャル</v>
          </cell>
          <cell r="G10" t="str">
            <v>普徴</v>
          </cell>
          <cell r="H10">
            <v>8100004</v>
          </cell>
          <cell r="I10" t="str">
            <v>福岡市中央区渡辺通4-1-36</v>
          </cell>
        </row>
        <row r="11">
          <cell r="A11">
            <v>9</v>
          </cell>
          <cell r="B11">
            <v>2065444</v>
          </cell>
          <cell r="C11">
            <v>10</v>
          </cell>
          <cell r="D11" t="str">
            <v>ECCｶﾌﾞ</v>
          </cell>
          <cell r="E11" t="str">
            <v>ECC</v>
          </cell>
          <cell r="F11" t="str">
            <v>株式会社ＥＣＣ</v>
          </cell>
          <cell r="G11" t="str">
            <v>普徴</v>
          </cell>
          <cell r="H11">
            <v>5300044</v>
          </cell>
          <cell r="I11" t="str">
            <v>大阪府大阪市北区東天満1丁目10-20</v>
          </cell>
        </row>
        <row r="12">
          <cell r="A12">
            <v>10</v>
          </cell>
          <cell r="B12">
            <v>2079046</v>
          </cell>
          <cell r="C12">
            <v>11</v>
          </cell>
          <cell r="D12" t="str">
            <v>Eden</v>
          </cell>
          <cell r="E12" t="str">
            <v>ｴﾃﾞﾝ</v>
          </cell>
          <cell r="F12" t="str">
            <v>株式会社 Eden</v>
          </cell>
          <cell r="G12" t="str">
            <v>普徴</v>
          </cell>
          <cell r="H12">
            <v>1500002</v>
          </cell>
          <cell r="I12" t="str">
            <v>東京都渋谷区渋谷2-1-1　青山ファーストビル7階</v>
          </cell>
        </row>
        <row r="13">
          <cell r="A13">
            <v>11</v>
          </cell>
          <cell r="B13">
            <v>2079054</v>
          </cell>
          <cell r="C13">
            <v>12</v>
          </cell>
          <cell r="D13" t="str">
            <v>Eyes,JAPANｶﾌﾞ</v>
          </cell>
          <cell r="E13" t="str">
            <v>Eyes,JAPAN</v>
          </cell>
          <cell r="F13" t="str">
            <v>株式会社　Ｅｙｅｓ，JAPAN</v>
          </cell>
          <cell r="G13" t="str">
            <v>普徴</v>
          </cell>
          <cell r="H13">
            <v>9650872</v>
          </cell>
          <cell r="I13" t="str">
            <v>福島県会津若松市東栄町9-15</v>
          </cell>
        </row>
        <row r="14">
          <cell r="A14">
            <v>12</v>
          </cell>
          <cell r="B14">
            <v>9349000</v>
          </cell>
          <cell r="C14">
            <v>13</v>
          </cell>
          <cell r="D14" t="str">
            <v>FHAﾕｳ</v>
          </cell>
          <cell r="E14" t="str">
            <v>FHA</v>
          </cell>
          <cell r="F14" t="str">
            <v>有限会社　Ｆ・Ｈ・Ａ</v>
          </cell>
          <cell r="G14" t="str">
            <v>特徴</v>
          </cell>
          <cell r="H14">
            <v>3998204</v>
          </cell>
          <cell r="I14" t="str">
            <v>長野県安曇野市豊科高家3807-1</v>
          </cell>
        </row>
        <row r="15">
          <cell r="A15">
            <v>13</v>
          </cell>
          <cell r="B15">
            <v>2183000</v>
          </cell>
          <cell r="C15">
            <v>14</v>
          </cell>
          <cell r="D15" t="str">
            <v>GACﾋｭｰﾏﾝ ｶﾌﾞ</v>
          </cell>
          <cell r="E15" t="str">
            <v>ｶﾌﾞｼｷｶｲｼｬ ﾃﾞﾝｿｰｴｱｼｽﾃﾑｽﾞﾄﾖｼﾅ</v>
          </cell>
          <cell r="F15" t="str">
            <v>株式会社　デンソーエアシステムズ豊科</v>
          </cell>
          <cell r="G15" t="str">
            <v>特徴</v>
          </cell>
          <cell r="H15">
            <v>3998204</v>
          </cell>
          <cell r="I15" t="str">
            <v>長野県安曇野市豊科高家１０８６－１</v>
          </cell>
        </row>
        <row r="16">
          <cell r="A16">
            <v>14</v>
          </cell>
          <cell r="B16">
            <v>5209000</v>
          </cell>
          <cell r="C16">
            <v>15</v>
          </cell>
          <cell r="D16" t="str">
            <v>ｶﾌﾞ jrﾋｶﾞｼﾆﾎﾝﾘｰﾃﾙﾈｯﾄ</v>
          </cell>
          <cell r="E16" t="str">
            <v>jrﾋｶﾞｼﾆﾎﾝﾘｰﾃﾙﾈｯﾄ</v>
          </cell>
          <cell r="F16" t="str">
            <v>株式会社　ＪＲ東日本リーテルネット</v>
          </cell>
          <cell r="G16" t="str">
            <v>特徴</v>
          </cell>
          <cell r="H16">
            <v>1100005</v>
          </cell>
          <cell r="I16" t="str">
            <v>東京都台東区上野7-1-1</v>
          </cell>
        </row>
        <row r="17">
          <cell r="A17">
            <v>15</v>
          </cell>
          <cell r="B17">
            <v>2065444</v>
          </cell>
          <cell r="C17">
            <v>16</v>
          </cell>
          <cell r="D17" t="str">
            <v>j-ｵｲﾙﾐﾙｽﾞｶﾌﾞ</v>
          </cell>
          <cell r="E17" t="str">
            <v>j-ｵｲﾙﾐﾙｽﾞ</v>
          </cell>
          <cell r="F17" t="str">
            <v>株式会社　Ｊ-オイルミルズ</v>
          </cell>
          <cell r="G17" t="str">
            <v>普徴</v>
          </cell>
          <cell r="H17">
            <v>1040044</v>
          </cell>
          <cell r="I17" t="str">
            <v>東京都中央区明石町8-1</v>
          </cell>
        </row>
        <row r="18">
          <cell r="A18">
            <v>16</v>
          </cell>
          <cell r="B18">
            <v>2065444</v>
          </cell>
          <cell r="C18">
            <v>17</v>
          </cell>
          <cell r="D18" t="str">
            <v>ﾕｳｹﾞﾝｶﾞｲｼｬ KIS TOKYO</v>
          </cell>
          <cell r="E18" t="str">
            <v>KISTOKYO</v>
          </cell>
          <cell r="F18" t="str">
            <v>有限会社　ＫＩＳ　ＴＯＫＹＯ</v>
          </cell>
          <cell r="G18" t="str">
            <v>普徴</v>
          </cell>
          <cell r="H18">
            <v>1790083</v>
          </cell>
          <cell r="I18" t="str">
            <v>東京都練馬区平和台4-1-1</v>
          </cell>
        </row>
        <row r="19">
          <cell r="A19">
            <v>17</v>
          </cell>
          <cell r="B19">
            <v>2065444</v>
          </cell>
          <cell r="C19">
            <v>18</v>
          </cell>
          <cell r="D19" t="str">
            <v>MANA</v>
          </cell>
          <cell r="E19" t="str">
            <v>MANA</v>
          </cell>
          <cell r="F19" t="str">
            <v>株式会社　MANA</v>
          </cell>
          <cell r="G19" t="str">
            <v>普徴</v>
          </cell>
          <cell r="H19">
            <v>1100005</v>
          </cell>
          <cell r="I19" t="str">
            <v>東京都台東区上野2-12-18</v>
          </cell>
        </row>
        <row r="20">
          <cell r="A20">
            <v>18</v>
          </cell>
          <cell r="B20">
            <v>2079062</v>
          </cell>
          <cell r="C20">
            <v>19</v>
          </cell>
          <cell r="D20" t="str">
            <v>myﾀﾞｲｺｳﾕｳ</v>
          </cell>
          <cell r="E20" t="str">
            <v>myﾀﾞｲｺｳ</v>
          </cell>
          <cell r="F20" t="str">
            <v>有限会社　Ｍｙ代行</v>
          </cell>
          <cell r="G20" t="str">
            <v>普徴</v>
          </cell>
          <cell r="H20">
            <v>9398216</v>
          </cell>
          <cell r="I20" t="str">
            <v>富山県富山市黒瀬北町1丁目10-7　ＭＮビルＢ</v>
          </cell>
        </row>
        <row r="21">
          <cell r="A21">
            <v>19</v>
          </cell>
          <cell r="B21">
            <v>2079071</v>
          </cell>
          <cell r="C21">
            <v>20</v>
          </cell>
          <cell r="D21" t="str">
            <v>NECﾓﾊﾞｲﾘﾝｸﾞｶﾌﾞ</v>
          </cell>
          <cell r="E21" t="str">
            <v>NECﾓﾊﾞｲﾘﾝｸﾞ</v>
          </cell>
          <cell r="F21" t="str">
            <v>ＮＥＣモバイリング株式会社</v>
          </cell>
          <cell r="G21" t="str">
            <v>普徴</v>
          </cell>
          <cell r="H21">
            <v>1000013</v>
          </cell>
          <cell r="I21" t="str">
            <v>東京都千代田区霞が関３丁目2番5号</v>
          </cell>
        </row>
        <row r="22">
          <cell r="A22">
            <v>20</v>
          </cell>
          <cell r="B22">
            <v>2079089</v>
          </cell>
          <cell r="C22">
            <v>21</v>
          </cell>
          <cell r="D22" t="str">
            <v>NOCﾆﾎﾝｱｳﾄｿｰｼﾝｸﾞｶﾌﾞ</v>
          </cell>
          <cell r="E22" t="str">
            <v>NOCﾆﾎﾝｱｳﾄｿｰｼﾝｸﾞｶﾌﾞ</v>
          </cell>
          <cell r="F22" t="str">
            <v>ＮＯＣ日本アウトソーシング株式会社</v>
          </cell>
          <cell r="G22" t="str">
            <v>普徴</v>
          </cell>
          <cell r="H22">
            <v>1600023</v>
          </cell>
          <cell r="I22" t="str">
            <v>東京都新宿区西新宿2-3-1</v>
          </cell>
        </row>
        <row r="23">
          <cell r="A23">
            <v>21</v>
          </cell>
          <cell r="B23">
            <v>2079097</v>
          </cell>
          <cell r="C23">
            <v>22</v>
          </cell>
          <cell r="D23" t="str">
            <v>NPOﾊﾟｿｺﾝｷｮｳｼﾂ</v>
          </cell>
          <cell r="E23" t="str">
            <v>NPOﾊﾟｿｺﾝｷｮｳｼﾂ</v>
          </cell>
          <cell r="F23" t="str">
            <v>ＮＰＯパソコン教室</v>
          </cell>
          <cell r="G23" t="str">
            <v>普徴</v>
          </cell>
          <cell r="H23">
            <v>3998601</v>
          </cell>
          <cell r="I23" t="str">
            <v>長野県北安曇郡池田町池田4238</v>
          </cell>
        </row>
        <row r="24">
          <cell r="A24">
            <v>22</v>
          </cell>
          <cell r="B24">
            <v>2065444</v>
          </cell>
          <cell r="C24">
            <v>23</v>
          </cell>
          <cell r="D24" t="str">
            <v>ptsｶﾌﾞ</v>
          </cell>
          <cell r="E24" t="str">
            <v>pts</v>
          </cell>
          <cell r="F24" t="str">
            <v>株式会社　ＰＴＳ</v>
          </cell>
          <cell r="G24" t="str">
            <v>普徴</v>
          </cell>
          <cell r="H24">
            <v>1710033</v>
          </cell>
          <cell r="I24" t="str">
            <v>東京都豊島区高田3-13-2　高田馬場ＴＳビル</v>
          </cell>
        </row>
        <row r="25">
          <cell r="A25">
            <v>23</v>
          </cell>
          <cell r="B25">
            <v>2065444</v>
          </cell>
          <cell r="C25">
            <v>24</v>
          </cell>
          <cell r="D25" t="str">
            <v>ｶﾌﾞｼｷｶﾞｲｼｬ
 SERVE</v>
          </cell>
          <cell r="E25" t="str">
            <v>SERVE</v>
          </cell>
          <cell r="F25" t="str">
            <v>ＳＥＲＶＥ　株式会社</v>
          </cell>
          <cell r="G25" t="str">
            <v>普徴</v>
          </cell>
          <cell r="H25">
            <v>3300063</v>
          </cell>
          <cell r="I25" t="str">
            <v>埼玉県さいたま市浦和区高砂2丁目9－5</v>
          </cell>
        </row>
        <row r="26">
          <cell r="A26">
            <v>24</v>
          </cell>
          <cell r="B26">
            <v>2065444</v>
          </cell>
          <cell r="C26">
            <v>25</v>
          </cell>
          <cell r="D26" t="str">
            <v>SFBｶﾌﾞ</v>
          </cell>
          <cell r="E26" t="str">
            <v>SFB</v>
          </cell>
          <cell r="F26" t="str">
            <v>㈱ＳＦＢ</v>
          </cell>
          <cell r="G26" t="str">
            <v>普徴</v>
          </cell>
          <cell r="H26">
            <v>3990032</v>
          </cell>
          <cell r="I26" t="str">
            <v>長野県松本市芳川村井町73-1</v>
          </cell>
        </row>
        <row r="27">
          <cell r="A27">
            <v>25</v>
          </cell>
          <cell r="B27">
            <v>2065444</v>
          </cell>
          <cell r="C27">
            <v>26</v>
          </cell>
          <cell r="D27" t="str">
            <v>sjcｼｽﾃﾑｿﾘｭｰｼｮﾝｶﾌﾞ</v>
          </cell>
          <cell r="E27" t="str">
            <v>sjcｼｽﾃﾑｿﾘｭｰｼｮﾝ</v>
          </cell>
          <cell r="F27" t="str">
            <v>ＳＪＣシステムソリューション株式会社</v>
          </cell>
          <cell r="G27" t="str">
            <v>普徴</v>
          </cell>
          <cell r="H27">
            <v>1120001</v>
          </cell>
          <cell r="I27" t="str">
            <v>東京都文京区白山2丁目2-11</v>
          </cell>
        </row>
        <row r="28">
          <cell r="A28">
            <v>26</v>
          </cell>
          <cell r="B28">
            <v>2065444</v>
          </cell>
          <cell r="C28">
            <v>27</v>
          </cell>
          <cell r="D28" t="str">
            <v>ｶﾌﾞ skyﾊﾟｰﾄﾅｰｽﾞ</v>
          </cell>
          <cell r="E28" t="str">
            <v>skyﾊﾟｰﾄﾅｰｽﾞ</v>
          </cell>
          <cell r="F28" t="str">
            <v>株式会社　ＳＫＹパートナーズ</v>
          </cell>
          <cell r="G28" t="str">
            <v>普徴</v>
          </cell>
          <cell r="H28">
            <v>3980002</v>
          </cell>
          <cell r="I28" t="str">
            <v>長野県大町市大町3761-1</v>
          </cell>
        </row>
        <row r="29">
          <cell r="A29">
            <v>27</v>
          </cell>
          <cell r="B29">
            <v>2067854</v>
          </cell>
          <cell r="C29">
            <v>28</v>
          </cell>
          <cell r="D29" t="str">
            <v>tassｶﾌﾞ</v>
          </cell>
          <cell r="E29" t="str">
            <v>tass</v>
          </cell>
          <cell r="F29" t="str">
            <v>株式会社　ＴＡＳＳ</v>
          </cell>
          <cell r="G29" t="str">
            <v>普徴</v>
          </cell>
          <cell r="H29">
            <v>3810038</v>
          </cell>
          <cell r="I29" t="str">
            <v>長野県長野市東和田714　光ビル２Ｆ</v>
          </cell>
        </row>
        <row r="30">
          <cell r="A30">
            <v>28</v>
          </cell>
          <cell r="B30">
            <v>9346000</v>
          </cell>
          <cell r="C30">
            <v>29</v>
          </cell>
          <cell r="D30" t="str">
            <v>ykkｶﾌﾞ</v>
          </cell>
          <cell r="E30" t="str">
            <v>ykk</v>
          </cell>
          <cell r="F30" t="str">
            <v>ＹＫＫ株式会社</v>
          </cell>
          <cell r="G30" t="str">
            <v>特徴</v>
          </cell>
          <cell r="H30">
            <v>9380005</v>
          </cell>
          <cell r="I30" t="str">
            <v>黒部市吉田200</v>
          </cell>
        </row>
        <row r="31">
          <cell r="A31">
            <v>29</v>
          </cell>
          <cell r="B31">
            <v>2065444</v>
          </cell>
          <cell r="C31">
            <v>30</v>
          </cell>
          <cell r="D31" t="str">
            <v>zone enterprise</v>
          </cell>
          <cell r="E31" t="str">
            <v>zone enterprise</v>
          </cell>
          <cell r="F31" t="str">
            <v>株式会社　ＺＯＮＥ　ＥＮＴＥＲＰＲＩＳＥ</v>
          </cell>
          <cell r="G31" t="str">
            <v>普徴</v>
          </cell>
          <cell r="H31">
            <v>3900811</v>
          </cell>
          <cell r="I31" t="str">
            <v>長野県松本市中央1-13-4</v>
          </cell>
        </row>
        <row r="32">
          <cell r="A32">
            <v>30</v>
          </cell>
          <cell r="B32">
            <v>9147000</v>
          </cell>
          <cell r="C32">
            <v>31</v>
          </cell>
          <cell r="D32" t="str">
            <v>ｱｰｷﾃﾞｨｱｯｸ ｶﾌﾞｼｷｶﾞｲｼｬ</v>
          </cell>
          <cell r="E32" t="str">
            <v>ｱｰｷﾃﾞｨｱｯｸ</v>
          </cell>
          <cell r="F32" t="str">
            <v>株式会社　アーキディアック</v>
          </cell>
          <cell r="G32" t="str">
            <v>特徴</v>
          </cell>
          <cell r="H32">
            <v>3900852</v>
          </cell>
          <cell r="I32" t="str">
            <v>長野県松本市大字島立１１３２－２５</v>
          </cell>
        </row>
        <row r="33">
          <cell r="A33">
            <v>31</v>
          </cell>
          <cell r="B33">
            <v>1727000</v>
          </cell>
          <cell r="C33">
            <v>32</v>
          </cell>
          <cell r="D33" t="str">
            <v>ｱｰｷﾋﾞｼﾞﾖﾝﾆｼﾞﾕｳｲﾁ ｶﾌﾞｼｷｶｲｼﾔ</v>
          </cell>
          <cell r="E33" t="str">
            <v>ｱｰｷﾋﾞｼﾞﾖﾝﾆｼﾞﾕｳｲﾁ</v>
          </cell>
          <cell r="F33" t="str">
            <v>株式会社　アーキビジョン二十一</v>
          </cell>
          <cell r="G33" t="str">
            <v>特徴</v>
          </cell>
          <cell r="H33">
            <v>660051</v>
          </cell>
          <cell r="I33" t="str">
            <v>北海道千歳市泉沢１００７番地１６８</v>
          </cell>
        </row>
        <row r="34">
          <cell r="A34">
            <v>32</v>
          </cell>
          <cell r="B34">
            <v>776000</v>
          </cell>
          <cell r="C34">
            <v>33</v>
          </cell>
          <cell r="D34" t="str">
            <v>ｱｰｽｺﾝｻﾙﾀﾝﾂｶﾌﾞ</v>
          </cell>
          <cell r="E34" t="str">
            <v>ｱｰｽｺﾝｻﾙﾀﾝﾂ</v>
          </cell>
          <cell r="F34" t="str">
            <v>アースコンサルタンツ　株式会社</v>
          </cell>
          <cell r="G34" t="str">
            <v>特徴</v>
          </cell>
          <cell r="H34">
            <v>1510073</v>
          </cell>
          <cell r="I34" t="str">
            <v>東京都渋谷区笹１丁目５４－５　ＫＤＣ笹塚ビル３階</v>
          </cell>
        </row>
        <row r="35">
          <cell r="A35">
            <v>33</v>
          </cell>
          <cell r="B35">
            <v>95393</v>
          </cell>
          <cell r="C35">
            <v>34</v>
          </cell>
          <cell r="D35" t="str">
            <v>ｱｰｽｼｽﾃﾑ ｶﾌﾞｼｷｶﾞｲｼﾔ</v>
          </cell>
          <cell r="E35" t="str">
            <v>ｱｰｽｼｽﾃﾑ</v>
          </cell>
          <cell r="F35" t="str">
            <v>アースシステム　株式会社</v>
          </cell>
          <cell r="G35" t="str">
            <v>普徴</v>
          </cell>
          <cell r="H35">
            <v>3900875</v>
          </cell>
          <cell r="I35" t="str">
            <v>長野県松本市城西１丁目６番１８号</v>
          </cell>
        </row>
        <row r="36">
          <cell r="A36">
            <v>34</v>
          </cell>
          <cell r="B36">
            <v>2064901</v>
          </cell>
          <cell r="C36">
            <v>35</v>
          </cell>
          <cell r="D36" t="str">
            <v>ｶﾌﾞｼｷｶﾞｲｼｬ ｱｰﾁ</v>
          </cell>
          <cell r="E36" t="str">
            <v>ｱｰﾁ</v>
          </cell>
          <cell r="F36" t="str">
            <v>株式会社　アーチ</v>
          </cell>
          <cell r="G36" t="str">
            <v>普徴</v>
          </cell>
          <cell r="H36">
            <v>3900852</v>
          </cell>
          <cell r="I36" t="str">
            <v>松本市島立８５７－１－３０１</v>
          </cell>
        </row>
        <row r="37">
          <cell r="A37">
            <v>35</v>
          </cell>
          <cell r="B37">
            <v>91461</v>
          </cell>
          <cell r="C37">
            <v>36</v>
          </cell>
          <cell r="D37" t="str">
            <v>ｱｰﾄｺｳｹﾞｲｵｻﾞﾜ</v>
          </cell>
          <cell r="E37" t="str">
            <v>ｱｰﾄｺｳｹﾞｲｵｻﾞﾜ</v>
          </cell>
          <cell r="F37" t="str">
            <v>アート広芸　おざわ</v>
          </cell>
          <cell r="G37" t="str">
            <v>普徴</v>
          </cell>
          <cell r="H37">
            <v>3980002</v>
          </cell>
          <cell r="I37" t="str">
            <v>大町市大町6873-1</v>
          </cell>
        </row>
        <row r="38">
          <cell r="A38">
            <v>36</v>
          </cell>
          <cell r="B38">
            <v>1836000</v>
          </cell>
          <cell r="C38">
            <v>37</v>
          </cell>
          <cell r="D38" t="str">
            <v>ｱｰﾋﾞﾝﾒﾘﾄｰﾙｼﾞﾔﾊﾟﾝ</v>
          </cell>
          <cell r="E38" t="str">
            <v>ｲﾝﾃﾊﾞﾌﾟﾛﾀﾞｸﾂ･ｼﾞｬﾊﾟﾝ ｶﾌﾞ</v>
          </cell>
          <cell r="F38" t="str">
            <v>ｲﾝﾃﾊﾞﾌﾟﾛﾀﾞｸﾂ･ｼﾞｬﾊﾟﾝ　株式会社</v>
          </cell>
          <cell r="G38" t="str">
            <v>特徴</v>
          </cell>
          <cell r="H38">
            <v>2310023</v>
          </cell>
          <cell r="I38" t="str">
            <v>神奈川県横浜市中区山下町25-15 ﾌｭｰﾁｬｰ山下町6階B号室</v>
          </cell>
        </row>
        <row r="39">
          <cell r="A39">
            <v>37</v>
          </cell>
          <cell r="B39">
            <v>9207000</v>
          </cell>
          <cell r="C39">
            <v>38</v>
          </cell>
          <cell r="D39" t="str">
            <v>ｱｰﾙｴﾌ ｶﾌﾞｼｷｶﾞｲｼｬ</v>
          </cell>
          <cell r="E39" t="str">
            <v>ｱｰﾙｴﾌ</v>
          </cell>
          <cell r="F39" t="str">
            <v>株式会社　アールエフ</v>
          </cell>
          <cell r="G39" t="str">
            <v>特徴</v>
          </cell>
          <cell r="H39">
            <v>3800935</v>
          </cell>
          <cell r="I39" t="str">
            <v>長野県長野市中御所３番地</v>
          </cell>
        </row>
        <row r="40">
          <cell r="A40">
            <v>38</v>
          </cell>
          <cell r="B40">
            <v>983250</v>
          </cell>
          <cell r="C40">
            <v>39</v>
          </cell>
          <cell r="D40" t="str">
            <v>ｱｰﾛｶ</v>
          </cell>
          <cell r="E40" t="str">
            <v>ｱｰﾛｶ</v>
          </cell>
          <cell r="F40" t="str">
            <v>有限会社　アーロカ</v>
          </cell>
          <cell r="G40" t="str">
            <v>普徴</v>
          </cell>
          <cell r="H40">
            <v>3980002</v>
          </cell>
          <cell r="I40" t="str">
            <v>大町４１１３番地</v>
          </cell>
        </row>
        <row r="41">
          <cell r="A41">
            <v>39</v>
          </cell>
          <cell r="B41">
            <v>2077213</v>
          </cell>
          <cell r="C41">
            <v>40</v>
          </cell>
          <cell r="D41" t="str">
            <v>ｱｲ･ｴﾇﾂｳｼﾝｺｳｷﾞｮｳｶﾌﾞ</v>
          </cell>
          <cell r="E41" t="str">
            <v>ｱｲ･ｴﾇﾂｳｼﾝｺｳｷﾞｮｳ</v>
          </cell>
          <cell r="F41" t="str">
            <v>アイ・エヌ通信工業株式会社</v>
          </cell>
          <cell r="G41" t="str">
            <v>普徴</v>
          </cell>
          <cell r="H41">
            <v>3990706</v>
          </cell>
          <cell r="I41" t="str">
            <v>長野県塩尻市広丘原新田105</v>
          </cell>
        </row>
        <row r="42">
          <cell r="A42">
            <v>40</v>
          </cell>
          <cell r="B42">
            <v>9364000</v>
          </cell>
          <cell r="C42">
            <v>41</v>
          </cell>
          <cell r="D42" t="str">
            <v>ｱｲ･ﾃｨｰ･ﾃﾚｺﾑｶﾌﾞ</v>
          </cell>
          <cell r="E42" t="str">
            <v>ITX ｶﾌﾞ</v>
          </cell>
          <cell r="F42" t="str">
            <v>ITX　株式会社</v>
          </cell>
          <cell r="G42" t="str">
            <v>特徴</v>
          </cell>
          <cell r="H42">
            <v>1057424</v>
          </cell>
          <cell r="I42" t="str">
            <v>東京都港区東新橋1-6-1　日本テレビタワー２４F</v>
          </cell>
        </row>
        <row r="43">
          <cell r="A43">
            <v>41</v>
          </cell>
          <cell r="B43">
            <v>2069000</v>
          </cell>
          <cell r="C43">
            <v>42</v>
          </cell>
          <cell r="D43" t="str">
            <v>ｱｲｱｲ ｶﾌﾞ</v>
          </cell>
          <cell r="E43" t="str">
            <v>ｱｲｱｲ</v>
          </cell>
          <cell r="F43" t="str">
            <v>株式会社　アイアイ</v>
          </cell>
          <cell r="G43" t="str">
            <v>特徴</v>
          </cell>
          <cell r="H43">
            <v>1320025</v>
          </cell>
          <cell r="I43" t="str">
            <v>東京都江戸川区松江７丁目８番１０号</v>
          </cell>
        </row>
        <row r="44">
          <cell r="A44">
            <v>42</v>
          </cell>
          <cell r="B44">
            <v>212000</v>
          </cell>
          <cell r="C44">
            <v>43</v>
          </cell>
          <cell r="D44" t="str">
            <v>ｱｲｴｲﾁｱｲｼﾊﾞｳﾗ ｶﾌﾞｼｷｶﾞｲｼﾔ</v>
          </cell>
          <cell r="E44" t="str">
            <v>ｱｲｴｲﾁｱｲｼﾊﾞｳﾗ</v>
          </cell>
          <cell r="F44" t="str">
            <v>株式会社　ＩＨＩシバウラ</v>
          </cell>
          <cell r="G44" t="str">
            <v>特徴</v>
          </cell>
          <cell r="H44">
            <v>3900845</v>
          </cell>
          <cell r="I44" t="str">
            <v>長野県松本市石芝１丁目１－１</v>
          </cell>
        </row>
        <row r="45">
          <cell r="A45">
            <v>43</v>
          </cell>
          <cell r="B45">
            <v>745000</v>
          </cell>
          <cell r="C45">
            <v>44</v>
          </cell>
          <cell r="D45" t="str">
            <v>ｱｲｴｲﾁｱｲｼﾊﾞｳﾗﾃｯｸｶﾌﾞ</v>
          </cell>
          <cell r="E45" t="str">
            <v>ｱｲｴｲﾁｱｲｼﾊﾞｳﾗﾃｯｸ</v>
          </cell>
          <cell r="F45" t="str">
            <v>株式会社　ＩＨＩシバウラテック</v>
          </cell>
          <cell r="G45" t="str">
            <v>特徴</v>
          </cell>
          <cell r="H45">
            <v>3900846</v>
          </cell>
          <cell r="I45" t="str">
            <v>長野県松本市南原１丁目３－１０</v>
          </cell>
        </row>
        <row r="46">
          <cell r="A46">
            <v>44</v>
          </cell>
          <cell r="B46">
            <v>2064901</v>
          </cell>
          <cell r="C46">
            <v>45</v>
          </cell>
          <cell r="D46" t="str">
            <v>ｱｲｴｽｴｲｶﾌﾞ</v>
          </cell>
          <cell r="E46" t="str">
            <v>ｱｲｴｽｴｲ</v>
          </cell>
          <cell r="F46" t="str">
            <v>株式会社　アイエスエイ</v>
          </cell>
          <cell r="G46" t="str">
            <v>普徴</v>
          </cell>
          <cell r="H46">
            <v>2630042</v>
          </cell>
          <cell r="I46" t="str">
            <v>千葉県千葉市稲毛区黒砂１丁目５番１５号</v>
          </cell>
        </row>
        <row r="47">
          <cell r="A47">
            <v>45</v>
          </cell>
          <cell r="B47">
            <v>3147000</v>
          </cell>
          <cell r="C47">
            <v>46</v>
          </cell>
          <cell r="D47" t="str">
            <v>ｱｲｵｲｿﾝｶﾞｲﾎｹﾝ</v>
          </cell>
          <cell r="E47" t="str">
            <v>ｱｲｵｲﾆｯｾｲﾄﾞｳﾜｿﾝｶﾞｲﾎｹﾝｶﾌﾞ</v>
          </cell>
          <cell r="F47" t="str">
            <v>あいおいニッセイ同和損害保険株式会社</v>
          </cell>
          <cell r="G47" t="str">
            <v>特徴</v>
          </cell>
          <cell r="H47">
            <v>1500013</v>
          </cell>
          <cell r="I47" t="str">
            <v>東京都渋谷区恵比寿１丁目２８番１号</v>
          </cell>
        </row>
        <row r="48">
          <cell r="A48">
            <v>46</v>
          </cell>
          <cell r="B48">
            <v>97749</v>
          </cell>
          <cell r="C48">
            <v>47</v>
          </cell>
          <cell r="D48" t="str">
            <v>ｱｲｶﾜ ﾖｼﾌﾐ</v>
          </cell>
          <cell r="E48" t="str">
            <v>ｱｲｶﾜ ﾖｼﾌﾐ</v>
          </cell>
          <cell r="F48" t="str">
            <v>相川　善文（税務申告分）</v>
          </cell>
          <cell r="G48" t="str">
            <v>専給</v>
          </cell>
          <cell r="H48">
            <v>3980004</v>
          </cell>
          <cell r="I48" t="str">
            <v>常盤３４８６番地４３３</v>
          </cell>
        </row>
        <row r="49">
          <cell r="A49">
            <v>47</v>
          </cell>
          <cell r="B49">
            <v>2077221</v>
          </cell>
          <cell r="C49">
            <v>48</v>
          </cell>
          <cell r="D49" t="str">
            <v>ｱｲｶﾜﾔﾏｷﾎﾃﾙｶﾌﾞ</v>
          </cell>
          <cell r="E49" t="str">
            <v>ｱｲｶﾜﾔﾏｷﾎﾃﾙ ｶﾌﾞ</v>
          </cell>
          <cell r="F49" t="str">
            <v>相川やまきホテル　株式会社</v>
          </cell>
          <cell r="G49" t="str">
            <v>普徴</v>
          </cell>
          <cell r="H49">
            <v>9521583</v>
          </cell>
          <cell r="I49" t="str">
            <v>新潟県佐渡市相川鹿伏361</v>
          </cell>
        </row>
        <row r="50">
          <cell r="A50">
            <v>48</v>
          </cell>
          <cell r="B50">
            <v>946000</v>
          </cell>
          <cell r="C50">
            <v>49</v>
          </cell>
          <cell r="D50" t="str">
            <v>ｱｲｸ</v>
          </cell>
          <cell r="E50" t="str">
            <v>ｱｲｸ</v>
          </cell>
          <cell r="F50" t="str">
            <v>アイク　株式会社</v>
          </cell>
          <cell r="G50" t="str">
            <v>特徴</v>
          </cell>
          <cell r="H50">
            <v>1400002</v>
          </cell>
          <cell r="I50" t="str">
            <v>東京都品川区東品川２丁目３番１４号　シティグループ</v>
          </cell>
        </row>
        <row r="51">
          <cell r="A51">
            <v>49</v>
          </cell>
          <cell r="B51">
            <v>9625000</v>
          </cell>
          <cell r="C51">
            <v>50</v>
          </cell>
          <cell r="D51" t="str">
            <v>ｲﾘｮｳﾎｳｼﾞﾝ ｱｲｹｲｶｲ</v>
          </cell>
          <cell r="E51" t="str">
            <v>ｱｲｹｲｶｲ</v>
          </cell>
          <cell r="F51" t="str">
            <v>医療法人　愛恵会</v>
          </cell>
          <cell r="G51" t="str">
            <v>特徴</v>
          </cell>
          <cell r="H51">
            <v>4701111</v>
          </cell>
          <cell r="I51" t="str">
            <v>愛知県豊明市大久伝町南3-13</v>
          </cell>
        </row>
        <row r="52">
          <cell r="A52">
            <v>50</v>
          </cell>
          <cell r="B52">
            <v>843000</v>
          </cell>
          <cell r="C52">
            <v>51</v>
          </cell>
          <cell r="D52" t="str">
            <v>ｱｲｺｸｳﾝﾕｿｳｺ</v>
          </cell>
          <cell r="E52" t="str">
            <v>ｱｲｺｸｳﾝﾕｿｳｺ</v>
          </cell>
          <cell r="F52" t="str">
            <v>愛国運輸倉庫　株式会社</v>
          </cell>
          <cell r="G52" t="str">
            <v>特徴</v>
          </cell>
          <cell r="H52">
            <v>1330073</v>
          </cell>
          <cell r="I52" t="str">
            <v>東京都江戸川区鹿骨１丁目５番５号</v>
          </cell>
        </row>
        <row r="53">
          <cell r="A53">
            <v>51</v>
          </cell>
          <cell r="B53">
            <v>99718</v>
          </cell>
          <cell r="C53">
            <v>52</v>
          </cell>
          <cell r="D53" t="str">
            <v>ｱｲｺﾋﾞﾖｳｼﾂ ｵｵﾀ ｱｲｺ</v>
          </cell>
          <cell r="E53" t="str">
            <v>ｱｲｺﾋﾞﾖｳｼﾂ ｵｵﾀ ｱｲｺ</v>
          </cell>
          <cell r="F53" t="str">
            <v>あいこ美容室　太田愛子</v>
          </cell>
          <cell r="G53" t="str">
            <v>普徴</v>
          </cell>
          <cell r="H53">
            <v>3999301</v>
          </cell>
          <cell r="I53" t="str">
            <v>長野県北安曇郡白馬村大字北城１９４５－２</v>
          </cell>
        </row>
        <row r="54">
          <cell r="A54">
            <v>52</v>
          </cell>
          <cell r="B54">
            <v>2064901</v>
          </cell>
          <cell r="C54">
            <v>53</v>
          </cell>
          <cell r="D54" t="str">
            <v>ｱｲｻﾞｯｸﾃﾞｻﾞｲﾝﾕｳ</v>
          </cell>
          <cell r="E54" t="str">
            <v>ｱｲｻﾞｯｸﾃﾞｻﾞｲﾝ</v>
          </cell>
          <cell r="F54" t="str">
            <v>有限会社　アイザックデザイン</v>
          </cell>
          <cell r="G54" t="str">
            <v>普徴</v>
          </cell>
          <cell r="H54">
            <v>3998211</v>
          </cell>
          <cell r="I54" t="str">
            <v>長野県安曇野市堀金烏川919-63</v>
          </cell>
        </row>
        <row r="55">
          <cell r="A55">
            <v>53</v>
          </cell>
          <cell r="B55">
            <v>2064901</v>
          </cell>
          <cell r="C55">
            <v>54</v>
          </cell>
          <cell r="D55" t="str">
            <v>ｱｲｼｽｶﾌﾞ</v>
          </cell>
          <cell r="E55" t="str">
            <v>ｱｲｼｽ</v>
          </cell>
          <cell r="F55" t="str">
            <v>株式会社　アイシス</v>
          </cell>
          <cell r="G55" t="str">
            <v>普徴</v>
          </cell>
          <cell r="H55">
            <v>3900828</v>
          </cell>
          <cell r="I55" t="str">
            <v>長野県松本市庄内2-7-6</v>
          </cell>
        </row>
        <row r="56">
          <cell r="A56">
            <v>54</v>
          </cell>
          <cell r="B56">
            <v>2064901</v>
          </cell>
          <cell r="C56">
            <v>55</v>
          </cell>
          <cell r="D56" t="str">
            <v>ｲﾘｮｳﾎｳｼﾞﾝｼｬﾀﾞﾝ ｱｲｺｺﾛｶｲ ﾔﾏﾄｾｲｼｭｳﾋﾞｮｳｲﾝ</v>
          </cell>
          <cell r="E56" t="str">
            <v>ｱｲｼﾝｶｲ ﾔﾏﾄｾｲｼｭｳﾋﾞｮｳｲﾝ</v>
          </cell>
          <cell r="F56" t="str">
            <v>医療法人社団　愛心会　大和青洲病院</v>
          </cell>
          <cell r="G56" t="str">
            <v>普徴</v>
          </cell>
          <cell r="H56">
            <v>2420007</v>
          </cell>
          <cell r="I56" t="str">
            <v>大和市中央林間4-25-17</v>
          </cell>
        </row>
        <row r="57">
          <cell r="A57">
            <v>55</v>
          </cell>
          <cell r="B57">
            <v>703000</v>
          </cell>
          <cell r="C57">
            <v>56</v>
          </cell>
          <cell r="D57" t="str">
            <v>ｱｲﾀﾞｴﾅｼﾞｰ ｶﾌﾞ</v>
          </cell>
          <cell r="E57" t="str">
            <v>ｶﾌﾞ ｱｲﾀﾞｴﾅｼﾞｰ</v>
          </cell>
          <cell r="F57" t="str">
            <v>株式会社　アイダエナジー</v>
          </cell>
          <cell r="G57" t="str">
            <v>特徴</v>
          </cell>
          <cell r="H57">
            <v>3998303</v>
          </cell>
          <cell r="I57" t="str">
            <v>長野県安曇野市穂高５６８４－３</v>
          </cell>
        </row>
        <row r="58">
          <cell r="A58">
            <v>56</v>
          </cell>
          <cell r="B58">
            <v>186000</v>
          </cell>
          <cell r="C58">
            <v>57</v>
          </cell>
          <cell r="D58" t="str">
            <v>ｶﾞﾂｺｳﾎｳｼﾞﾝ ｱｲﾁｶﾞｸｲﾝ</v>
          </cell>
          <cell r="E58" t="str">
            <v>ｱｲﾁｶﾞｸｲﾝ</v>
          </cell>
          <cell r="F58" t="str">
            <v>学校法人　愛知学院</v>
          </cell>
          <cell r="G58" t="str">
            <v>特徴</v>
          </cell>
          <cell r="H58">
            <v>4640037</v>
          </cell>
          <cell r="I58" t="str">
            <v>名古屋市千種区楠元町１－１００</v>
          </cell>
        </row>
        <row r="59">
          <cell r="A59">
            <v>57</v>
          </cell>
          <cell r="B59">
            <v>9141000</v>
          </cell>
          <cell r="C59">
            <v>58</v>
          </cell>
          <cell r="D59" t="str">
            <v>ｱｲﾁｹﾝｷｮｳｲｸｲｲﾝｶｲ</v>
          </cell>
          <cell r="E59" t="str">
            <v>ｱｲﾁｹﾝｷｮｳｲｸｲｲﾝｶｲ</v>
          </cell>
          <cell r="F59" t="str">
            <v>愛知県教育委員会</v>
          </cell>
          <cell r="G59" t="str">
            <v>特徴</v>
          </cell>
          <cell r="H59">
            <v>4600001</v>
          </cell>
          <cell r="I59" t="str">
            <v>愛知県名古屋市中区三の丸３丁目１番２号</v>
          </cell>
        </row>
        <row r="60">
          <cell r="A60">
            <v>58</v>
          </cell>
          <cell r="B60">
            <v>2077248</v>
          </cell>
          <cell r="C60">
            <v>59</v>
          </cell>
          <cell r="D60" t="str">
            <v>ｱｲﾃﾞｨｰ･ｴﾝﾀｰﾌﾟﾗｲｽﾞﾕｳ</v>
          </cell>
          <cell r="E60" t="str">
            <v>ｱｲﾃﾞｨｰ･ｴﾝﾀｰﾌﾟﾗｲｽﾞ</v>
          </cell>
          <cell r="F60" t="str">
            <v>有限会社　アイディー・エンタープライズ</v>
          </cell>
          <cell r="G60" t="str">
            <v>普徴</v>
          </cell>
          <cell r="H60">
            <v>3900871</v>
          </cell>
          <cell r="I60" t="str">
            <v>長野県松本市桐2-5-8</v>
          </cell>
        </row>
        <row r="61">
          <cell r="A61">
            <v>59</v>
          </cell>
          <cell r="B61">
            <v>95332</v>
          </cell>
          <cell r="C61">
            <v>60</v>
          </cell>
          <cell r="D61" t="str">
            <v>ｱｲﾃｲｵｰﾕｳｹﾞﾝｶﾞｲｼﾔ</v>
          </cell>
          <cell r="E61" t="str">
            <v>ｱｲﾃｲｵｰ</v>
          </cell>
          <cell r="F61" t="str">
            <v>有限会社アイ・ティ・オー</v>
          </cell>
          <cell r="G61" t="str">
            <v>普徴</v>
          </cell>
          <cell r="H61">
            <v>3998303</v>
          </cell>
          <cell r="I61" t="str">
            <v>長野県安曇野市穂高７０３６番地１</v>
          </cell>
        </row>
        <row r="62">
          <cell r="A62">
            <v>60</v>
          </cell>
          <cell r="B62">
            <v>1787000</v>
          </cell>
          <cell r="C62">
            <v>61</v>
          </cell>
          <cell r="D62" t="str">
            <v>ｱｲﾃｸ ｶﾌﾞｼｷｶﾞｲｼﾔ</v>
          </cell>
          <cell r="E62" t="str">
            <v>ｱｲﾃｸ</v>
          </cell>
          <cell r="F62" t="str">
            <v>株式会社　アイテク</v>
          </cell>
          <cell r="G62" t="str">
            <v>特徴</v>
          </cell>
          <cell r="H62">
            <v>3951100</v>
          </cell>
          <cell r="I62" t="str">
            <v>長野県下伊郡喬木村４００番地１１３</v>
          </cell>
        </row>
        <row r="63">
          <cell r="A63">
            <v>61</v>
          </cell>
          <cell r="B63">
            <v>2044000</v>
          </cell>
          <cell r="C63">
            <v>62</v>
          </cell>
          <cell r="D63" t="str">
            <v>ｱｲﾃﾂｸ</v>
          </cell>
          <cell r="E63" t="str">
            <v>ｱｲﾃﾂｸ</v>
          </cell>
          <cell r="F63" t="str">
            <v>アイテック　株式会社</v>
          </cell>
          <cell r="G63" t="str">
            <v>特徴</v>
          </cell>
          <cell r="H63">
            <v>3990702</v>
          </cell>
          <cell r="I63" t="str">
            <v>長野県塩尻市大字広丘野村１８７８番地１</v>
          </cell>
        </row>
        <row r="64">
          <cell r="A64">
            <v>62</v>
          </cell>
          <cell r="B64">
            <v>1755000</v>
          </cell>
          <cell r="C64">
            <v>63</v>
          </cell>
          <cell r="D64" t="str">
            <v>ｱｲﾈﾂﾄ ｶﾌﾞｼｷｶﾞｲｼﾔ</v>
          </cell>
          <cell r="E64" t="str">
            <v>ｱｲﾈﾂﾄ</v>
          </cell>
          <cell r="F64" t="str">
            <v>株式会社　アイネット</v>
          </cell>
          <cell r="G64" t="str">
            <v>特徴</v>
          </cell>
          <cell r="H64">
            <v>3900842</v>
          </cell>
          <cell r="I64" t="str">
            <v>長野県松本市征矢野１丁目５番４６号</v>
          </cell>
        </row>
        <row r="65">
          <cell r="A65">
            <v>63</v>
          </cell>
          <cell r="B65">
            <v>144000</v>
          </cell>
          <cell r="C65">
            <v>64</v>
          </cell>
          <cell r="D65" t="str">
            <v>ｱｲﾈﾂﾄﾅｶﾞﾉ</v>
          </cell>
          <cell r="E65" t="str">
            <v>ｱｲﾈﾂﾄﾅｶﾞﾉ</v>
          </cell>
          <cell r="F65" t="str">
            <v>アイネット長野　株式会社</v>
          </cell>
          <cell r="G65" t="str">
            <v>特徴</v>
          </cell>
          <cell r="H65">
            <v>3800915</v>
          </cell>
          <cell r="I65" t="str">
            <v>長野県長野市大字稲葉上千田１０３－１</v>
          </cell>
        </row>
        <row r="66">
          <cell r="A66">
            <v>64</v>
          </cell>
          <cell r="B66">
            <v>159000</v>
          </cell>
          <cell r="C66">
            <v>65</v>
          </cell>
          <cell r="D66" t="str">
            <v>ｱｲﾊﾞﾜｰｸｽ</v>
          </cell>
          <cell r="E66" t="str">
            <v>ｱｲﾊﾞﾜｰｸｽ</v>
          </cell>
          <cell r="F66" t="str">
            <v>株式会社　アイバワークス</v>
          </cell>
          <cell r="G66" t="str">
            <v>特徴</v>
          </cell>
          <cell r="H66">
            <v>3990711</v>
          </cell>
          <cell r="I66" t="str">
            <v>長野県塩尻市大字片丘９６３７－２</v>
          </cell>
        </row>
        <row r="67">
          <cell r="A67">
            <v>65</v>
          </cell>
          <cell r="B67">
            <v>9198000</v>
          </cell>
          <cell r="C67">
            <v>66</v>
          </cell>
          <cell r="D67" t="str">
            <v>ｱｲﾋﾝﾌﾞﾂﾘｭｳ ｶﾌﾞｼｷｶﾞｲｼｬ</v>
          </cell>
          <cell r="E67" t="str">
            <v>ｱｲﾋﾝﾌﾞﾂﾘｭｳ</v>
          </cell>
          <cell r="F67" t="str">
            <v>愛品物流　株式会社</v>
          </cell>
          <cell r="G67" t="str">
            <v>特徴</v>
          </cell>
          <cell r="H67">
            <v>3901101</v>
          </cell>
          <cell r="I67" t="str">
            <v>長野県東筑摩郡朝日村大字西洗馬１５３５</v>
          </cell>
        </row>
        <row r="68">
          <cell r="A68">
            <v>66</v>
          </cell>
          <cell r="B68">
            <v>136000</v>
          </cell>
          <cell r="C68">
            <v>67</v>
          </cell>
          <cell r="D68" t="str">
            <v>ｱｲﾌﾙ</v>
          </cell>
          <cell r="E68" t="str">
            <v>ｱｲﾌﾙ</v>
          </cell>
          <cell r="F68" t="str">
            <v>アイフル　株式会社</v>
          </cell>
          <cell r="G68" t="str">
            <v>特徴</v>
          </cell>
          <cell r="H68">
            <v>6150057</v>
          </cell>
          <cell r="I68"/>
        </row>
        <row r="69">
          <cell r="A69">
            <v>67</v>
          </cell>
          <cell r="B69">
            <v>2064901</v>
          </cell>
          <cell r="C69">
            <v>68</v>
          </cell>
          <cell r="D69" t="str">
            <v>ｱｲﾖｳｼｮｳｼﾞ ｶﾌﾞ</v>
          </cell>
          <cell r="E69" t="str">
            <v>ｱｲﾖｳｼｮｳｼﾞ</v>
          </cell>
          <cell r="F69" t="str">
            <v>愛洋商事　株式会社</v>
          </cell>
          <cell r="G69" t="str">
            <v>普徴</v>
          </cell>
          <cell r="H69">
            <v>1950053</v>
          </cell>
          <cell r="I69" t="str">
            <v>東京都町田市能ヶ谷町９９１</v>
          </cell>
        </row>
        <row r="70">
          <cell r="A70">
            <v>68</v>
          </cell>
          <cell r="B70">
            <v>2077256</v>
          </cell>
          <cell r="C70">
            <v>69</v>
          </cell>
          <cell r="D70" t="str">
            <v>ｱｲﾗｲﾝｶﾌﾞ</v>
          </cell>
          <cell r="E70" t="str">
            <v>ｱｲﾗｲﾝ</v>
          </cell>
          <cell r="F70" t="str">
            <v>株式会社　アイライン</v>
          </cell>
          <cell r="G70" t="str">
            <v>普徴</v>
          </cell>
          <cell r="H70">
            <v>3210925</v>
          </cell>
          <cell r="I70" t="str">
            <v>栃木県宇都宮市東簗瀬1-28-14</v>
          </cell>
        </row>
        <row r="71">
          <cell r="A71">
            <v>69</v>
          </cell>
          <cell r="B71">
            <v>91466</v>
          </cell>
          <cell r="C71">
            <v>70</v>
          </cell>
          <cell r="D71" t="str">
            <v>ｱｲﾗﾝﾄﾞｼｽﾃﾑｶﾌﾞ</v>
          </cell>
          <cell r="E71" t="str">
            <v>ｱｲﾗﾝﾄﾞｼｽﾃﾑ</v>
          </cell>
          <cell r="F71" t="str">
            <v>株式会社　アイランドシステム</v>
          </cell>
          <cell r="G71" t="str">
            <v>普徴</v>
          </cell>
          <cell r="H71">
            <v>3990022</v>
          </cell>
          <cell r="I71" t="str">
            <v>長野県松本市松原44-5　アイランドビル１Ｆ</v>
          </cell>
        </row>
        <row r="72">
          <cell r="A72">
            <v>70</v>
          </cell>
          <cell r="B72">
            <v>2052385</v>
          </cell>
          <cell r="C72">
            <v>71</v>
          </cell>
          <cell r="D72" t="str">
            <v>ｱｲﾘｿﾞｰﾄﾊｸﾊﾞｶﾌﾞ</v>
          </cell>
          <cell r="E72" t="str">
            <v>ｱｲﾘｿﾞｰﾄﾊｸﾊﾞ</v>
          </cell>
          <cell r="F72" t="str">
            <v>アイリゾート白馬株式会社</v>
          </cell>
          <cell r="G72" t="str">
            <v>普徴</v>
          </cell>
          <cell r="H72">
            <v>3980001</v>
          </cell>
          <cell r="I72" t="str">
            <v>長野県大町市平20754-1</v>
          </cell>
        </row>
        <row r="73">
          <cell r="A73">
            <v>71</v>
          </cell>
          <cell r="B73">
            <v>2064901</v>
          </cell>
          <cell r="C73">
            <v>72</v>
          </cell>
          <cell r="D73" t="str">
            <v>ｱｲﾙ･ｺｰﾎﾟﾚｰｼｮﾝｶﾌﾞｼｷｶﾞｲｼｬ</v>
          </cell>
          <cell r="E73" t="str">
            <v>ｱｲﾙ･ｺｰﾎﾟﾚｰｼｮﾝ</v>
          </cell>
          <cell r="F73" t="str">
            <v>アイル・コーポレーション株式会社</v>
          </cell>
          <cell r="G73" t="str">
            <v>普徴</v>
          </cell>
          <cell r="H73">
            <v>3300061</v>
          </cell>
          <cell r="I73" t="str">
            <v>さいたま市浦和区常盤5-2-8</v>
          </cell>
        </row>
        <row r="74">
          <cell r="A74">
            <v>72</v>
          </cell>
          <cell r="B74">
            <v>9304000</v>
          </cell>
          <cell r="C74">
            <v>73</v>
          </cell>
          <cell r="D74" t="str">
            <v>ｱｳﾞｧｼｽｶﾌﾞｼｷｶﾞｲｼｬ</v>
          </cell>
          <cell r="E74" t="str">
            <v>ｱｳﾞｧｼｽ</v>
          </cell>
          <cell r="F74" t="str">
            <v>アヴァシス株式会社</v>
          </cell>
          <cell r="G74" t="str">
            <v>特徴</v>
          </cell>
          <cell r="H74">
            <v>3861214</v>
          </cell>
          <cell r="I74" t="str">
            <v>長野県上田市下之郷乙１０７７番地５</v>
          </cell>
        </row>
        <row r="75">
          <cell r="A75">
            <v>73</v>
          </cell>
          <cell r="B75">
            <v>49101</v>
          </cell>
          <cell r="C75">
            <v>74</v>
          </cell>
          <cell r="D75" t="str">
            <v>ｱｵｲｶｾﾞ ｶﾌﾞｼｷｶﾞｲｼﾔ</v>
          </cell>
          <cell r="E75" t="str">
            <v>ｱｵｲｶｾﾞ</v>
          </cell>
          <cell r="F75" t="str">
            <v>株式会社　青い風</v>
          </cell>
          <cell r="G75" t="str">
            <v>普徴</v>
          </cell>
          <cell r="H75">
            <v>3998602</v>
          </cell>
          <cell r="I75" t="str">
            <v>北安曇郡池田町大字会染６１０８番地７７</v>
          </cell>
        </row>
        <row r="76">
          <cell r="A76">
            <v>74</v>
          </cell>
          <cell r="B76">
            <v>235000</v>
          </cell>
          <cell r="C76">
            <v>75</v>
          </cell>
          <cell r="D76" t="str">
            <v>ｲﾘｮｳﾎｳｼﾞﾝ ｱｵｷｶｲ ｲﾁﾉｾﾉｳｼﾝｹｲｹﾞｶﾋﾞｮｳｲﾝ</v>
          </cell>
          <cell r="E76" t="str">
            <v>ｱｵｷｶｲ ｲﾁﾉｾﾉｳｼﾝｹｲｹﾞｶﾋﾞｮｳｲﾝ_x000D_</v>
          </cell>
          <cell r="F76" t="str">
            <v>医療法人　青樹会　一之瀬脳神経外科病院</v>
          </cell>
          <cell r="G76" t="str">
            <v>特徴</v>
          </cell>
          <cell r="H76">
            <v>3900852</v>
          </cell>
          <cell r="I76" t="str">
            <v>長野県松本市大字島立２０９３番地</v>
          </cell>
        </row>
        <row r="77">
          <cell r="A77">
            <v>75</v>
          </cell>
          <cell r="B77">
            <v>49742</v>
          </cell>
          <cell r="C77">
            <v>76</v>
          </cell>
          <cell r="D77" t="str">
            <v>ｱｵｷｺｷﾞﾖｷﾞﾖｳｷﾖｳﾄﾞｳｸﾐｱ</v>
          </cell>
          <cell r="E77" t="str">
            <v>ｱｵｷｺｷﾞﾖｷﾞﾖｳｷﾖｳﾄﾞｳｸﾐｱ</v>
          </cell>
          <cell r="F77" t="str">
            <v>青木湖漁業協同組合</v>
          </cell>
          <cell r="G77" t="str">
            <v>普徴</v>
          </cell>
          <cell r="H77">
            <v>3980001</v>
          </cell>
          <cell r="I77" t="str">
            <v>長野県大町市平青木21048番地</v>
          </cell>
        </row>
        <row r="78">
          <cell r="A78">
            <v>76</v>
          </cell>
          <cell r="B78">
            <v>234000</v>
          </cell>
          <cell r="C78">
            <v>77</v>
          </cell>
          <cell r="D78" t="str">
            <v>ｱｵｷﾎｰﾙﾃﾞｲﾝｸﾞｽ ｶﾌﾞｼｷｶﾞｲｼﾔ</v>
          </cell>
          <cell r="E78" t="str">
            <v>ｶﾌﾞ AOKI</v>
          </cell>
          <cell r="F78" t="str">
            <v>株式会社　ＡＯＫＩ</v>
          </cell>
          <cell r="G78" t="str">
            <v>特徴</v>
          </cell>
          <cell r="H78">
            <v>2240062</v>
          </cell>
          <cell r="I78" t="str">
            <v>神奈川県横浜市都筑区葛が谷６番地５６</v>
          </cell>
        </row>
        <row r="79">
          <cell r="A79">
            <v>77</v>
          </cell>
          <cell r="B79">
            <v>177000</v>
          </cell>
          <cell r="C79">
            <v>78</v>
          </cell>
          <cell r="D79" t="str">
            <v>ｱｵｷﾎﾞ-ﾘﾝｸﾞ</v>
          </cell>
          <cell r="E79" t="str">
            <v>ｱｵｷﾎﾞ-ﾘﾝｸﾞ</v>
          </cell>
          <cell r="F79" t="str">
            <v>青木ボーリング</v>
          </cell>
          <cell r="G79" t="str">
            <v>特徴</v>
          </cell>
          <cell r="H79">
            <v>3998101</v>
          </cell>
          <cell r="I79" t="str">
            <v>長野県安曇野市三郷明盛４７２５－６</v>
          </cell>
        </row>
        <row r="80">
          <cell r="A80">
            <v>78</v>
          </cell>
          <cell r="B80">
            <v>2002086</v>
          </cell>
          <cell r="C80">
            <v>79</v>
          </cell>
          <cell r="D80" t="str">
            <v>ｱｵﾔｷﾞ ﾋﾛﾕｷ</v>
          </cell>
          <cell r="E80" t="str">
            <v>ｱｵﾔｷﾞ ﾋﾛﾕｷ</v>
          </cell>
          <cell r="F80" t="str">
            <v>青柳　博之（税務申告分）</v>
          </cell>
          <cell r="G80" t="str">
            <v>普徴</v>
          </cell>
          <cell r="H80">
            <v>3980002</v>
          </cell>
          <cell r="I80" t="str">
            <v>大町６９４８－１</v>
          </cell>
        </row>
        <row r="81">
          <cell r="A81">
            <v>79</v>
          </cell>
          <cell r="B81">
            <v>9232000</v>
          </cell>
          <cell r="C81">
            <v>80</v>
          </cell>
          <cell r="D81" t="str">
            <v>ｱｶｸﾗ ｶﾌﾞｼｷｶﾞｲｼｬ</v>
          </cell>
          <cell r="E81" t="str">
            <v>ｱｶｸﾗ</v>
          </cell>
          <cell r="F81" t="str">
            <v>株式会社　アカクラ</v>
          </cell>
          <cell r="G81" t="str">
            <v>特徴</v>
          </cell>
          <cell r="H81">
            <v>1500012</v>
          </cell>
          <cell r="I81" t="str">
            <v>東京都渋谷区広尾１丁目１３－７　恵比寿イーストビル</v>
          </cell>
        </row>
        <row r="82">
          <cell r="A82">
            <v>80</v>
          </cell>
          <cell r="B82">
            <v>952000</v>
          </cell>
          <cell r="C82">
            <v>81</v>
          </cell>
          <cell r="D82" t="str">
            <v>ｱｶｼﾅﾀﾞｲｲﾁｺｳﾂｳ</v>
          </cell>
          <cell r="E82" t="str">
            <v>ｱｶｼﾅﾀﾞｲｲﾁｺｳﾂｳ</v>
          </cell>
          <cell r="F82" t="str">
            <v>明科第一交通　有限会社</v>
          </cell>
          <cell r="G82" t="str">
            <v>特徴</v>
          </cell>
          <cell r="H82">
            <v>3997102</v>
          </cell>
          <cell r="I82" t="str">
            <v>長野県安曇野市明科中川手4186-2</v>
          </cell>
        </row>
        <row r="83">
          <cell r="A83">
            <v>81</v>
          </cell>
          <cell r="B83">
            <v>138000</v>
          </cell>
          <cell r="C83">
            <v>82</v>
          </cell>
          <cell r="D83" t="str">
            <v>ｱｶｼﾅﾃﾞﾝｼｺｳｷﾞﾖｳ</v>
          </cell>
          <cell r="E83" t="str">
            <v>ｱｶｼﾅﾃﾞﾝｼｺｳｷﾞﾖｳ</v>
          </cell>
          <cell r="F83" t="str">
            <v>明科電子工業　株式会社</v>
          </cell>
          <cell r="G83" t="str">
            <v>特徴</v>
          </cell>
          <cell r="H83">
            <v>3997104</v>
          </cell>
          <cell r="I83" t="str">
            <v>長野県安曇野市明科七貴６５３５番地１</v>
          </cell>
        </row>
        <row r="84">
          <cell r="A84">
            <v>82</v>
          </cell>
          <cell r="B84">
            <v>2614000</v>
          </cell>
          <cell r="C84">
            <v>83</v>
          </cell>
          <cell r="D84" t="str">
            <v>ｱｶｼﾅﾏﾁﾔｸﾊﾞ</v>
          </cell>
          <cell r="E84" t="str">
            <v>ｱｶｼﾅﾏﾁﾔｸﾊﾞ</v>
          </cell>
          <cell r="F84" t="str">
            <v>明科町役場</v>
          </cell>
          <cell r="G84" t="str">
            <v>特徴</v>
          </cell>
          <cell r="H84">
            <v>3997102</v>
          </cell>
          <cell r="I84" t="str">
            <v>長野県安曇野市明科中川手６８２４－１</v>
          </cell>
        </row>
        <row r="85">
          <cell r="A85">
            <v>83</v>
          </cell>
          <cell r="B85">
            <v>1763000</v>
          </cell>
          <cell r="C85">
            <v>84</v>
          </cell>
          <cell r="D85" t="str">
            <v>ｱｶﾀﾞｺｳｷﾞﾖｳ</v>
          </cell>
          <cell r="E85" t="str">
            <v>ｱｶﾀﾞｺｳｷﾞﾖｳ</v>
          </cell>
          <cell r="F85" t="str">
            <v>赤田工業　株式会社</v>
          </cell>
          <cell r="G85" t="str">
            <v>特徴</v>
          </cell>
          <cell r="H85">
            <v>3998602</v>
          </cell>
          <cell r="I85" t="str">
            <v>長野県北安曇郡池田町大字会染６１０８番地７５</v>
          </cell>
        </row>
        <row r="86">
          <cell r="A86">
            <v>84</v>
          </cell>
          <cell r="B86">
            <v>39615</v>
          </cell>
          <cell r="C86">
            <v>85</v>
          </cell>
          <cell r="D86" t="str">
            <v>ｱｶﾞﾀｺｳﾑﾃﾝ ｶﾌﾞｼｷｶﾞｲｼﾔ</v>
          </cell>
          <cell r="E86" t="str">
            <v>ｱｶﾞﾀｺｳﾑﾃﾝ</v>
          </cell>
          <cell r="F86" t="str">
            <v>株式会社　縣工務店</v>
          </cell>
          <cell r="G86" t="str">
            <v>普徴</v>
          </cell>
          <cell r="H86">
            <v>3980002</v>
          </cell>
          <cell r="I86" t="str">
            <v>大町３００３番地３</v>
          </cell>
        </row>
        <row r="87">
          <cell r="A87">
            <v>85</v>
          </cell>
          <cell r="B87">
            <v>188000</v>
          </cell>
          <cell r="C87">
            <v>86</v>
          </cell>
          <cell r="D87" t="str">
            <v>ｱｶﾞﾀｾﾂｹｲ ｶﾌﾞ</v>
          </cell>
          <cell r="E87" t="str">
            <v>ｱｶﾞﾀｾﾂｹｲ</v>
          </cell>
          <cell r="F87" t="str">
            <v>株式会社　県設計</v>
          </cell>
          <cell r="G87" t="str">
            <v>特徴</v>
          </cell>
          <cell r="H87">
            <v>3900813</v>
          </cell>
          <cell r="I87" t="str">
            <v>長野県松本市埋橋１丁目１番地６号</v>
          </cell>
        </row>
        <row r="88">
          <cell r="A88">
            <v>86</v>
          </cell>
          <cell r="B88">
            <v>91484</v>
          </cell>
          <cell r="C88">
            <v>87</v>
          </cell>
          <cell r="D88" t="str">
            <v>ｱｶﾞﾀﾏｺﾄ</v>
          </cell>
          <cell r="E88" t="str">
            <v>ｱｶﾞﾀﾏｺﾄ</v>
          </cell>
          <cell r="F88" t="str">
            <v>縣　信（税務申告分）</v>
          </cell>
          <cell r="G88" t="str">
            <v>普徴</v>
          </cell>
          <cell r="H88">
            <v>3980002</v>
          </cell>
          <cell r="I88" t="str">
            <v>大町４７２３番地６</v>
          </cell>
        </row>
        <row r="89">
          <cell r="A89">
            <v>87</v>
          </cell>
          <cell r="B89">
            <v>91467</v>
          </cell>
          <cell r="C89">
            <v>88</v>
          </cell>
          <cell r="D89" t="str">
            <v>ｱｶﾀﾞﾔﾂｷﾖｸ</v>
          </cell>
          <cell r="E89" t="str">
            <v>ｱｶﾀﾞﾔﾂｷﾖｸ</v>
          </cell>
          <cell r="F89" t="str">
            <v>アカダ薬局</v>
          </cell>
          <cell r="G89" t="str">
            <v>普徴</v>
          </cell>
          <cell r="H89">
            <v>3980002</v>
          </cell>
          <cell r="I89" t="str">
            <v>大町４２３２番地</v>
          </cell>
        </row>
        <row r="90">
          <cell r="A90">
            <v>88</v>
          </cell>
          <cell r="B90">
            <v>93014</v>
          </cell>
          <cell r="C90">
            <v>89</v>
          </cell>
          <cell r="D90" t="str">
            <v>ｱｶﾊﾈ ｴﾂｺ</v>
          </cell>
          <cell r="E90" t="str">
            <v>ｱｶﾊﾈ ｴﾂｺ</v>
          </cell>
          <cell r="F90" t="str">
            <v>赤羽　悦子（税務申告分）</v>
          </cell>
          <cell r="G90" t="str">
            <v>普徴</v>
          </cell>
          <cell r="H90">
            <v>3900825</v>
          </cell>
          <cell r="I90" t="str">
            <v>長野県松本市並柳３丁目３－１２－５</v>
          </cell>
        </row>
        <row r="91">
          <cell r="A91">
            <v>89</v>
          </cell>
          <cell r="B91">
            <v>2009000</v>
          </cell>
          <cell r="C91">
            <v>90</v>
          </cell>
          <cell r="D91" t="str">
            <v>ｱｶﾊﾈｹﾝｾﾂｺｳｷﾞｮｳ</v>
          </cell>
          <cell r="E91" t="str">
            <v>ｱｶﾊﾈｹﾝｾﾂｺｳｷﾞｮｳ</v>
          </cell>
          <cell r="F91" t="str">
            <v>有限会社　赤羽建設工業</v>
          </cell>
          <cell r="G91" t="str">
            <v>特徴</v>
          </cell>
          <cell r="H91">
            <v>3998301</v>
          </cell>
          <cell r="I91" t="str">
            <v>長野県安曇野市穂高有明271-1</v>
          </cell>
        </row>
        <row r="92">
          <cell r="A92">
            <v>90</v>
          </cell>
          <cell r="B92">
            <v>91490</v>
          </cell>
          <cell r="C92">
            <v>91</v>
          </cell>
          <cell r="D92" t="str">
            <v>ｱｶﾊﾈｺｳﾑﾃﾝ</v>
          </cell>
          <cell r="E92" t="str">
            <v>ｱｶﾊﾈｺｳﾑﾃﾝ</v>
          </cell>
          <cell r="F92" t="str">
            <v>有限会社　赤羽工務店</v>
          </cell>
          <cell r="G92" t="str">
            <v>普徴</v>
          </cell>
          <cell r="H92">
            <v>3998602</v>
          </cell>
          <cell r="I92" t="str">
            <v>長野県北安曇郡池田町大字会染５８２１番地</v>
          </cell>
        </row>
        <row r="93">
          <cell r="A93">
            <v>91</v>
          </cell>
          <cell r="B93">
            <v>127000</v>
          </cell>
          <cell r="C93">
            <v>92</v>
          </cell>
          <cell r="D93" t="str">
            <v>ｱｶﾊﾈｾｲｻｸｼﾖ</v>
          </cell>
          <cell r="E93" t="str">
            <v>ｱｶﾊﾈｾｲｻｸｼﾖ</v>
          </cell>
          <cell r="F93" t="str">
            <v>株式会社　赤羽製作所</v>
          </cell>
          <cell r="G93" t="str">
            <v>特徴</v>
          </cell>
          <cell r="H93">
            <v>3990428</v>
          </cell>
          <cell r="I93" t="str">
            <v>長野県上伊郡辰野町大字伊富７４５７</v>
          </cell>
        </row>
        <row r="94">
          <cell r="A94">
            <v>92</v>
          </cell>
          <cell r="B94">
            <v>9732000</v>
          </cell>
          <cell r="C94">
            <v>93</v>
          </cell>
          <cell r="D94" t="str">
            <v>ｱｷﾀｳﾝﾕ ｶﾌﾞｼｷｶﾞｲｼﾔ</v>
          </cell>
          <cell r="E94" t="str">
            <v>ｱｷﾀｳﾝﾕ</v>
          </cell>
          <cell r="F94" t="str">
            <v>秋田運輸　株式会社</v>
          </cell>
          <cell r="G94" t="str">
            <v>特徴</v>
          </cell>
          <cell r="H94">
            <v>4910871</v>
          </cell>
          <cell r="I94" t="str">
            <v>愛知県一宮市浅野字八幡裏８番地</v>
          </cell>
        </row>
        <row r="95">
          <cell r="A95">
            <v>93</v>
          </cell>
          <cell r="B95">
            <v>2064901</v>
          </cell>
          <cell r="C95">
            <v>94</v>
          </cell>
          <cell r="D95" t="str">
            <v>ｱｷﾔﾏｻｹﾃﾝﾕｳ</v>
          </cell>
          <cell r="E95" t="str">
            <v>ｱｷﾔﾏｻｹﾃﾝ</v>
          </cell>
          <cell r="F95" t="str">
            <v>有限会社　秋山酒店</v>
          </cell>
          <cell r="G95" t="str">
            <v>普徴</v>
          </cell>
          <cell r="H95">
            <v>9490303</v>
          </cell>
          <cell r="I95" t="str">
            <v>新潟県糸魚川市田海12-3</v>
          </cell>
        </row>
        <row r="96">
          <cell r="A96">
            <v>94</v>
          </cell>
          <cell r="B96">
            <v>2077264</v>
          </cell>
          <cell r="C96">
            <v>95</v>
          </cell>
          <cell r="D96" t="str">
            <v>ｱｷﾝﾄﾞｽｼﾛｰｶﾌﾞ</v>
          </cell>
          <cell r="E96" t="str">
            <v>ｱｷﾝﾄﾞｽｼﾛｰ</v>
          </cell>
          <cell r="F96" t="str">
            <v>株式会社　あきんどスシロー</v>
          </cell>
          <cell r="G96" t="str">
            <v>普徴</v>
          </cell>
          <cell r="H96">
            <v>5640063</v>
          </cell>
          <cell r="I96" t="str">
            <v>大阪府吹田市江坂町2-1-11</v>
          </cell>
        </row>
        <row r="97">
          <cell r="A97">
            <v>95</v>
          </cell>
          <cell r="B97">
            <v>143000</v>
          </cell>
          <cell r="C97">
            <v>96</v>
          </cell>
          <cell r="D97" t="str">
            <v>ｱｸｱｺｳｷﾞﾖｳ</v>
          </cell>
          <cell r="E97" t="str">
            <v>ｱｸｱｺｳｷﾞﾖｳ</v>
          </cell>
          <cell r="F97" t="str">
            <v>アクア工業　株式会社</v>
          </cell>
          <cell r="G97" t="str">
            <v>特徴</v>
          </cell>
          <cell r="H97">
            <v>3980081</v>
          </cell>
          <cell r="I97" t="str">
            <v>平６３４８</v>
          </cell>
        </row>
        <row r="98">
          <cell r="A98">
            <v>96</v>
          </cell>
          <cell r="B98">
            <v>52284</v>
          </cell>
          <cell r="C98">
            <v>97</v>
          </cell>
          <cell r="D98" t="str">
            <v>ｱｸｱｼﾔｲﾆﾝｸﾞ ｶﾌﾞｼｷｶﾞｲｼﾔ</v>
          </cell>
          <cell r="E98" t="str">
            <v>ｱｸｱｼﾔｲﾆﾝｸﾞ</v>
          </cell>
          <cell r="F98" t="str">
            <v>株式会社　アクアシャイニング</v>
          </cell>
          <cell r="G98" t="str">
            <v>普徴</v>
          </cell>
          <cell r="H98">
            <v>3980002</v>
          </cell>
          <cell r="I98" t="str">
            <v>大町３３０４番地</v>
          </cell>
        </row>
        <row r="99">
          <cell r="A99">
            <v>97</v>
          </cell>
          <cell r="B99">
            <v>9507000</v>
          </cell>
          <cell r="C99">
            <v>98</v>
          </cell>
          <cell r="D99" t="str">
            <v>ｱｸｱﾗｲﾝｶﾌﾞ</v>
          </cell>
          <cell r="E99" t="str">
            <v>ｱｸｱﾗｲﾝ</v>
          </cell>
          <cell r="F99" t="str">
            <v>株式会社　アクアライン</v>
          </cell>
          <cell r="G99" t="str">
            <v>特徴</v>
          </cell>
          <cell r="H99">
            <v>7300012</v>
          </cell>
          <cell r="I99" t="str">
            <v>広島県広島市中区上八丁堀8-8　第１ウエノヤビル６F</v>
          </cell>
        </row>
        <row r="100">
          <cell r="A100">
            <v>98</v>
          </cell>
          <cell r="B100">
            <v>180000</v>
          </cell>
          <cell r="C100">
            <v>99</v>
          </cell>
          <cell r="D100" t="str">
            <v>ｱｸｾﾙ</v>
          </cell>
          <cell r="E100" t="str">
            <v>ｱｸｾﾙ</v>
          </cell>
          <cell r="F100" t="str">
            <v>株式会社　アクセル</v>
          </cell>
          <cell r="G100" t="str">
            <v>特徴</v>
          </cell>
          <cell r="H100">
            <v>4600003</v>
          </cell>
          <cell r="I100" t="str">
            <v>名古屋市中区錦１丁目６番３６号　N.A.Pビル６F</v>
          </cell>
        </row>
        <row r="101">
          <cell r="A101">
            <v>99</v>
          </cell>
          <cell r="B101">
            <v>99551</v>
          </cell>
          <cell r="C101">
            <v>100</v>
          </cell>
          <cell r="D101" t="str">
            <v>ｱｸｾﾙ･ﾏﾂﾓﾄﾕｳｹﾞﾝｶﾞｲｼﾔ</v>
          </cell>
          <cell r="E101" t="str">
            <v>ｱｸｾﾙ･ﾏﾂﾓﾄ</v>
          </cell>
          <cell r="F101" t="str">
            <v>有限会社アクセル・松本</v>
          </cell>
          <cell r="G101" t="str">
            <v>普徴</v>
          </cell>
          <cell r="H101">
            <v>3900807</v>
          </cell>
          <cell r="I101" t="str">
            <v>長野県松本市城東１丁目４番４号</v>
          </cell>
        </row>
        <row r="102">
          <cell r="A102">
            <v>100</v>
          </cell>
          <cell r="B102">
            <v>2114895</v>
          </cell>
          <cell r="C102">
            <v>101</v>
          </cell>
          <cell r="D102" t="str">
            <v>ｱｸﾃｨｰ</v>
          </cell>
          <cell r="E102" t="str">
            <v>ｱｸﾃｨｰ</v>
          </cell>
          <cell r="F102" t="str">
            <v>株式会社　アクティー</v>
          </cell>
          <cell r="G102" t="str">
            <v>普徴</v>
          </cell>
          <cell r="H102">
            <v>9200356</v>
          </cell>
          <cell r="I102" t="str">
            <v>金沢市専光寺町レ3番地１８</v>
          </cell>
        </row>
        <row r="103">
          <cell r="A103">
            <v>101</v>
          </cell>
          <cell r="B103">
            <v>167000</v>
          </cell>
          <cell r="C103">
            <v>102</v>
          </cell>
          <cell r="D103" t="str">
            <v>ｱｸﾃｲｵ ｶﾌﾞ</v>
          </cell>
          <cell r="E103" t="str">
            <v>ｱｸﾃｲｵ</v>
          </cell>
          <cell r="F103" t="str">
            <v>株式会社　アクティオ</v>
          </cell>
          <cell r="G103" t="str">
            <v>特徴</v>
          </cell>
          <cell r="H103">
            <v>1030027</v>
          </cell>
          <cell r="I103" t="str">
            <v>東京都中央区日本橋３丁目１２番２号　朝日ビルヂング</v>
          </cell>
        </row>
        <row r="104">
          <cell r="A104">
            <v>102</v>
          </cell>
          <cell r="B104">
            <v>115000</v>
          </cell>
          <cell r="C104">
            <v>103</v>
          </cell>
          <cell r="D104" t="str">
            <v>ｱｸﾃｲﾌﾞｴｲﾜﾝ</v>
          </cell>
          <cell r="E104" t="str">
            <v>ｱｸﾃｲﾌﾞｴｲﾜﾝ</v>
          </cell>
          <cell r="F104" t="str">
            <v>株式会社　アクティブ・エイ・ワン</v>
          </cell>
          <cell r="G104" t="str">
            <v>特徴</v>
          </cell>
          <cell r="H104">
            <v>3990000</v>
          </cell>
          <cell r="I104" t="str">
            <v>長野県松本市３丁目１０－１５</v>
          </cell>
        </row>
        <row r="105">
          <cell r="A105">
            <v>103</v>
          </cell>
          <cell r="B105">
            <v>983000</v>
          </cell>
          <cell r="C105">
            <v>104</v>
          </cell>
          <cell r="D105" t="str">
            <v>ｱｸﾃﾂｸ ｶﾌﾞ</v>
          </cell>
          <cell r="E105" t="str">
            <v>ｱｸﾃﾂｸ</v>
          </cell>
          <cell r="F105" t="str">
            <v>株式会社　アクテック</v>
          </cell>
          <cell r="G105" t="str">
            <v>特徴</v>
          </cell>
          <cell r="H105">
            <v>3800913</v>
          </cell>
          <cell r="I105" t="str">
            <v>長野市大字川合新田３７０番地６６</v>
          </cell>
        </row>
        <row r="106">
          <cell r="A106">
            <v>104</v>
          </cell>
          <cell r="B106">
            <v>160000</v>
          </cell>
          <cell r="C106">
            <v>105</v>
          </cell>
          <cell r="D106" t="str">
            <v>ｱｸﾛｽ</v>
          </cell>
          <cell r="E106" t="str">
            <v>ｱｸﾛｽ</v>
          </cell>
          <cell r="F106" t="str">
            <v>株式会社　アクロス</v>
          </cell>
          <cell r="G106" t="str">
            <v>特徴</v>
          </cell>
          <cell r="H106">
            <v>1500002</v>
          </cell>
          <cell r="I106" t="str">
            <v>東京都渋谷区渋谷３丁目２６－１８　矢倉ビル内</v>
          </cell>
        </row>
        <row r="107">
          <cell r="A107">
            <v>105</v>
          </cell>
          <cell r="B107">
            <v>1984000</v>
          </cell>
          <cell r="C107">
            <v>106</v>
          </cell>
          <cell r="D107" t="str">
            <v>ｱｹﾎﾞﾉｻｰﾋﾞｽ ｶﾌﾞ</v>
          </cell>
          <cell r="E107" t="str">
            <v>ｱｹﾎﾞﾉｻｰﾋﾞｽ</v>
          </cell>
          <cell r="F107" t="str">
            <v>株式会社　あけぼのサービス</v>
          </cell>
          <cell r="G107" t="str">
            <v>特徴</v>
          </cell>
          <cell r="H107">
            <v>1030014</v>
          </cell>
          <cell r="I107" t="str">
            <v>東京都中央区日本橋蛎殻町２丁目１４番２号</v>
          </cell>
        </row>
        <row r="108">
          <cell r="A108">
            <v>106</v>
          </cell>
          <cell r="B108">
            <v>99358</v>
          </cell>
          <cell r="C108">
            <v>107</v>
          </cell>
          <cell r="D108" t="str">
            <v>ｱｹﾎﾞﾉｾｲﾀｲｲﾝ ｷﾀﾊﾗｷﾖﾉﾘ</v>
          </cell>
          <cell r="E108" t="str">
            <v>ｱｹﾎﾞﾉｾｲﾀｲｲﾝ ｷﾀﾊﾗｷﾖﾉﾘ</v>
          </cell>
          <cell r="F108" t="str">
            <v>あけぼの整体院　北原　清憲</v>
          </cell>
          <cell r="G108" t="str">
            <v>普徴</v>
          </cell>
          <cell r="H108">
            <v>3980004</v>
          </cell>
          <cell r="I108" t="str">
            <v>常盤４４８６</v>
          </cell>
        </row>
        <row r="109">
          <cell r="A109">
            <v>107</v>
          </cell>
          <cell r="B109">
            <v>121000</v>
          </cell>
          <cell r="C109">
            <v>108</v>
          </cell>
          <cell r="D109" t="str">
            <v>ｱｺﾑ</v>
          </cell>
          <cell r="E109" t="str">
            <v>ｱｺﾑ</v>
          </cell>
          <cell r="F109" t="str">
            <v>アコム　株式会社</v>
          </cell>
          <cell r="G109" t="str">
            <v>特徴</v>
          </cell>
          <cell r="H109">
            <v>1020071</v>
          </cell>
          <cell r="I109" t="str">
            <v>東京都千代田区富士見２丁目１５－１１</v>
          </cell>
        </row>
        <row r="110">
          <cell r="A110">
            <v>108</v>
          </cell>
          <cell r="B110">
            <v>91532</v>
          </cell>
          <cell r="C110">
            <v>109</v>
          </cell>
          <cell r="D110" t="str">
            <v>ｱｻｶﾜ ｼｹﾞﾙ</v>
          </cell>
          <cell r="E110" t="str">
            <v>ｱｻｶﾜ ｼｹﾞﾙ</v>
          </cell>
          <cell r="F110" t="str">
            <v>浅川　茂（税務申告分）</v>
          </cell>
          <cell r="G110" t="str">
            <v>普徴</v>
          </cell>
          <cell r="H110">
            <v>3998304</v>
          </cell>
          <cell r="I110" t="str">
            <v>長野県安曇野市穂高柏原３６３４番地１</v>
          </cell>
        </row>
        <row r="111">
          <cell r="A111">
            <v>109</v>
          </cell>
          <cell r="B111">
            <v>192000</v>
          </cell>
          <cell r="C111">
            <v>110</v>
          </cell>
          <cell r="D111" t="str">
            <v>ｱｻｶﾜｲﾝｻﾂ ｶﾌﾞｼｷｶﾞｲｼﾔ</v>
          </cell>
          <cell r="E111" t="str">
            <v>ｱｻｶﾜｲﾝｻﾂ</v>
          </cell>
          <cell r="F111" t="str">
            <v>アサカワ印刷　株式会社</v>
          </cell>
          <cell r="G111" t="str">
            <v>特徴</v>
          </cell>
          <cell r="H111">
            <v>3990005</v>
          </cell>
          <cell r="I111" t="str">
            <v>長野県松本市野溝木工１丁目６番地３４号</v>
          </cell>
        </row>
        <row r="112">
          <cell r="A112">
            <v>110</v>
          </cell>
          <cell r="B112">
            <v>68451</v>
          </cell>
          <cell r="C112">
            <v>111</v>
          </cell>
          <cell r="D112" t="str">
            <v>ｱｻﾀﾞ ﾕｳｹﾞﾝｶｲｼﾔ</v>
          </cell>
          <cell r="E112" t="str">
            <v>ｱｻﾀﾞ</v>
          </cell>
          <cell r="F112" t="str">
            <v>有限会社　アサダ</v>
          </cell>
          <cell r="G112" t="str">
            <v>普徴</v>
          </cell>
          <cell r="H112">
            <v>3980117</v>
          </cell>
          <cell r="I112" t="str">
            <v>平９６０１番地２</v>
          </cell>
        </row>
        <row r="113">
          <cell r="A113">
            <v>111</v>
          </cell>
          <cell r="B113">
            <v>2077272</v>
          </cell>
          <cell r="C113">
            <v>112</v>
          </cell>
          <cell r="D113" t="str">
            <v>ｱｻﾀﾞｼｮｳｼﾞﾕｳ</v>
          </cell>
          <cell r="E113" t="str">
            <v>ｱｻﾀﾞｼｮｳｼﾞ</v>
          </cell>
          <cell r="F113" t="str">
            <v>有限会社　浅田商事</v>
          </cell>
          <cell r="G113" t="str">
            <v>普徴</v>
          </cell>
          <cell r="H113">
            <v>3900811</v>
          </cell>
          <cell r="I113" t="str">
            <v>長野県松本市中央1-4-5</v>
          </cell>
        </row>
        <row r="114">
          <cell r="A114">
            <v>112</v>
          </cell>
          <cell r="B114">
            <v>93149</v>
          </cell>
          <cell r="C114">
            <v>113</v>
          </cell>
          <cell r="D114" t="str">
            <v>ｱｻﾉｹﾝﾁｸ ｱｻﾉ ﾏｻﾐ</v>
          </cell>
          <cell r="E114" t="str">
            <v>ｱｻﾉｹﾝﾁｸ ｱｻﾉ ﾏｻﾐ</v>
          </cell>
          <cell r="F114" t="str">
            <v>浅野建築　浅野　正美</v>
          </cell>
          <cell r="G114" t="str">
            <v>普徴</v>
          </cell>
          <cell r="H114">
            <v>3980004</v>
          </cell>
          <cell r="I114" t="str">
            <v>常盤２０５３－５</v>
          </cell>
        </row>
        <row r="115">
          <cell r="A115">
            <v>113</v>
          </cell>
          <cell r="B115">
            <v>91560</v>
          </cell>
          <cell r="C115">
            <v>114</v>
          </cell>
          <cell r="D115" t="str">
            <v>ｱｻﾉｾｲｺﾂｲﾝ</v>
          </cell>
          <cell r="E115" t="str">
            <v>ｱｻﾉｾｲｺﾂｲﾝ</v>
          </cell>
          <cell r="F115" t="str">
            <v>朝野整骨院　朝野豊和</v>
          </cell>
          <cell r="G115" t="str">
            <v>専給</v>
          </cell>
          <cell r="H115">
            <v>3980002</v>
          </cell>
          <cell r="I115" t="str">
            <v>大町４０４８番地</v>
          </cell>
        </row>
        <row r="116">
          <cell r="A116">
            <v>114</v>
          </cell>
          <cell r="B116">
            <v>49177</v>
          </cell>
          <cell r="C116">
            <v>115</v>
          </cell>
          <cell r="D116" t="str">
            <v>ｱｻﾉｾｲｻﾞｲｼﾖ</v>
          </cell>
          <cell r="E116" t="str">
            <v>ｱｻﾉｾｲｻﾞｲｼﾖ</v>
          </cell>
          <cell r="F116" t="str">
            <v>浅野製材所</v>
          </cell>
          <cell r="G116" t="str">
            <v>普徴</v>
          </cell>
          <cell r="H116">
            <v>3980004</v>
          </cell>
          <cell r="I116" t="str">
            <v>常盤４３６１</v>
          </cell>
        </row>
        <row r="117">
          <cell r="A117">
            <v>115</v>
          </cell>
          <cell r="B117">
            <v>80733</v>
          </cell>
          <cell r="C117">
            <v>116</v>
          </cell>
          <cell r="D117" t="str">
            <v>ｱｻﾉｾｷｻﾞｲﾕｳｹﾞﾝｶﾞｲｼﾔ</v>
          </cell>
          <cell r="E117" t="str">
            <v>ｱｻﾉｾｷｻﾞｲ</v>
          </cell>
          <cell r="F117" t="str">
            <v>有限会社浅野石材</v>
          </cell>
          <cell r="G117" t="str">
            <v>普徴</v>
          </cell>
          <cell r="H117">
            <v>3980004</v>
          </cell>
          <cell r="I117" t="str">
            <v>常盤２７１９番地</v>
          </cell>
        </row>
        <row r="118">
          <cell r="A118">
            <v>116</v>
          </cell>
          <cell r="B118">
            <v>91534</v>
          </cell>
          <cell r="C118">
            <v>117</v>
          </cell>
          <cell r="D118" t="str">
            <v>ｱｻﾉｾﾂｹｲ ﾕｳ</v>
          </cell>
          <cell r="E118" t="str">
            <v>ｱｻﾉｾﾂｹｲ</v>
          </cell>
          <cell r="F118" t="str">
            <v>有限会社　アサノ設計</v>
          </cell>
          <cell r="G118" t="str">
            <v>普徴</v>
          </cell>
          <cell r="H118">
            <v>3900852</v>
          </cell>
          <cell r="I118" t="str">
            <v>長野県松本市大字島立５３５番地３</v>
          </cell>
        </row>
        <row r="119">
          <cell r="A119">
            <v>117</v>
          </cell>
          <cell r="B119">
            <v>91537</v>
          </cell>
          <cell r="C119">
            <v>118</v>
          </cell>
          <cell r="D119" t="str">
            <v>ｱｻﾉﾉｳｴﾝ ｱｻﾉｼｹﾞﾙ</v>
          </cell>
          <cell r="E119" t="str">
            <v>ｱｻﾉﾉｳｴﾝ ｱｻﾉｼｹﾞﾙ</v>
          </cell>
          <cell r="F119" t="str">
            <v>浅野農園　浅野茂（税務申告分）</v>
          </cell>
          <cell r="G119" t="str">
            <v>普徴</v>
          </cell>
          <cell r="H119">
            <v>3998501</v>
          </cell>
          <cell r="I119" t="str">
            <v>長野県北安曇郡松川村２４９０番地</v>
          </cell>
        </row>
        <row r="120">
          <cell r="A120">
            <v>118</v>
          </cell>
          <cell r="B120">
            <v>711000</v>
          </cell>
          <cell r="C120">
            <v>119</v>
          </cell>
          <cell r="D120" t="str">
            <v>ｱｻﾊﾞｻﾝｷﾞﾖｳｶﾌﾞ</v>
          </cell>
          <cell r="E120" t="str">
            <v>ｱｻﾊﾞｻﾝｷﾞﾖｳ</v>
          </cell>
          <cell r="F120" t="str">
            <v>麻場産業　株式会社</v>
          </cell>
          <cell r="G120" t="str">
            <v>特徴</v>
          </cell>
          <cell r="H120">
            <v>3810025</v>
          </cell>
          <cell r="I120" t="str">
            <v>長野県長野市大字北長池１４４３－２</v>
          </cell>
        </row>
        <row r="121">
          <cell r="A121">
            <v>119</v>
          </cell>
          <cell r="B121">
            <v>2077281</v>
          </cell>
          <cell r="C121">
            <v>120</v>
          </cell>
          <cell r="D121" t="str">
            <v>ﾕｳ ｱｻﾊﾗ</v>
          </cell>
          <cell r="E121" t="str">
            <v>ｱｻﾊﾗ</v>
          </cell>
          <cell r="F121" t="str">
            <v>有限会社　アサハラ</v>
          </cell>
          <cell r="G121" t="str">
            <v>普徴</v>
          </cell>
          <cell r="H121">
            <v>3998601</v>
          </cell>
          <cell r="I121" t="str">
            <v>長野県北安曇郡池田町池田2702</v>
          </cell>
        </row>
        <row r="122">
          <cell r="A122">
            <v>120</v>
          </cell>
          <cell r="B122">
            <v>91544</v>
          </cell>
          <cell r="C122">
            <v>121</v>
          </cell>
          <cell r="D122" t="str">
            <v>ｱｻﾋｶﾒﾗ ﾀｹｲﾐﾁｵ</v>
          </cell>
          <cell r="E122" t="str">
            <v>ｱｻﾋｶﾒﾗ ﾀｹｲﾐﾁｵ</v>
          </cell>
          <cell r="F122" t="str">
            <v>アサヒカメラ　武居道雄（税務申告分）</v>
          </cell>
          <cell r="G122" t="str">
            <v>普徴</v>
          </cell>
          <cell r="H122">
            <v>3998205</v>
          </cell>
          <cell r="I122" t="str">
            <v>長野県安曇野市豊科４０７６－１</v>
          </cell>
        </row>
        <row r="123">
          <cell r="A123">
            <v>121</v>
          </cell>
          <cell r="B123">
            <v>91547</v>
          </cell>
          <cell r="C123">
            <v>122</v>
          </cell>
          <cell r="D123" t="str">
            <v>ｱｻﾋｷｶｸ ｶﾌﾞｼｷｶﾞｲｼﾔ</v>
          </cell>
          <cell r="E123" t="str">
            <v>ｱｻﾋｷｶｸ</v>
          </cell>
          <cell r="F123" t="str">
            <v>朝日企画　株式会社</v>
          </cell>
          <cell r="G123" t="str">
            <v>普徴</v>
          </cell>
          <cell r="H123">
            <v>3998501</v>
          </cell>
          <cell r="I123" t="str">
            <v>長野県北安曇郡松川村７８３番地</v>
          </cell>
        </row>
        <row r="124">
          <cell r="A124">
            <v>122</v>
          </cell>
          <cell r="B124">
            <v>2064901</v>
          </cell>
          <cell r="C124">
            <v>123</v>
          </cell>
          <cell r="D124" t="str">
            <v>ｱｻﾋｷﾝｿﾞｸﾈﾂﾚﾝ ｶﾌﾞｼｷｶﾞｲｼｬ</v>
          </cell>
          <cell r="E124" t="str">
            <v>ｱｻﾋｷﾝｿﾞｸﾈﾂﾚﾝ</v>
          </cell>
          <cell r="F124" t="str">
            <v>旭金属熱錬　株式会社</v>
          </cell>
          <cell r="G124" t="str">
            <v>普徴</v>
          </cell>
          <cell r="H124">
            <v>5590024</v>
          </cell>
          <cell r="I124" t="str">
            <v>大阪市住之江区新北島3-2-53</v>
          </cell>
        </row>
        <row r="125">
          <cell r="A125">
            <v>123</v>
          </cell>
          <cell r="B125">
            <v>128000</v>
          </cell>
          <cell r="C125">
            <v>124</v>
          </cell>
          <cell r="D125" t="str">
            <v>ｱｻﾋｺｳｷﾞﾖｳｻｲﾀﾏｼﾞｷﾞﾖｳｼﾖ</v>
          </cell>
          <cell r="E125" t="str">
            <v>ｱｻﾋｺｳｷﾞﾖｳｻｲﾀﾏｼﾞｷﾞﾖｳｼﾖ</v>
          </cell>
          <cell r="F125" t="str">
            <v>朝日工業　株式会社　埼玉事業所</v>
          </cell>
          <cell r="G125" t="str">
            <v>特徴</v>
          </cell>
          <cell r="H125">
            <v>3670301</v>
          </cell>
          <cell r="I125" t="str">
            <v>埼玉県児玉郡神川町大字渡瀬２２２番地</v>
          </cell>
        </row>
        <row r="126">
          <cell r="A126">
            <v>124</v>
          </cell>
          <cell r="B126">
            <v>146000</v>
          </cell>
          <cell r="C126">
            <v>125</v>
          </cell>
          <cell r="D126" t="str">
            <v>ｱｻﾋｺｳﾎﾞ</v>
          </cell>
          <cell r="E126" t="str">
            <v>ｱｻﾋｺｳﾎﾞ</v>
          </cell>
          <cell r="F126" t="str">
            <v>アサヒ酵母　株式会社</v>
          </cell>
          <cell r="G126" t="str">
            <v>特徴</v>
          </cell>
          <cell r="H126">
            <v>3900805</v>
          </cell>
          <cell r="I126" t="str">
            <v>長野県松本市清水１丁目３－８</v>
          </cell>
        </row>
        <row r="127">
          <cell r="A127">
            <v>125</v>
          </cell>
          <cell r="B127">
            <v>39217</v>
          </cell>
          <cell r="C127">
            <v>126</v>
          </cell>
          <cell r="D127" t="str">
            <v>ｱｻﾋｼﾔ ｶﾌﾞｼｷｶﾞｲｼﾔ</v>
          </cell>
          <cell r="E127" t="str">
            <v>ｱｻﾋｼﾔ</v>
          </cell>
          <cell r="F127" t="str">
            <v>株式会社　朝日社</v>
          </cell>
          <cell r="G127" t="str">
            <v>普徴</v>
          </cell>
          <cell r="H127">
            <v>3980002</v>
          </cell>
          <cell r="I127" t="str">
            <v>大町２８７９－１</v>
          </cell>
        </row>
        <row r="128">
          <cell r="A128">
            <v>126</v>
          </cell>
          <cell r="B128">
            <v>1710000</v>
          </cell>
          <cell r="C128">
            <v>127</v>
          </cell>
          <cell r="D128" t="str">
            <v>ｱｻﾋｼﾖｸﾋﾝｺｳｷﾞﾖｳ ｶﾌﾞｼｷｶﾞｲｼﾔ</v>
          </cell>
          <cell r="E128" t="str">
            <v>ｱｻﾋｼﾖｸﾋﾝｺｳｷﾞﾖｳ</v>
          </cell>
          <cell r="F128" t="str">
            <v>朝日食品工業　株式会社</v>
          </cell>
          <cell r="G128" t="str">
            <v>特徴</v>
          </cell>
          <cell r="H128">
            <v>3510036</v>
          </cell>
          <cell r="I128" t="str">
            <v>埼玉県朝霞市北原２－４－２３</v>
          </cell>
        </row>
        <row r="129">
          <cell r="A129">
            <v>127</v>
          </cell>
          <cell r="B129">
            <v>102000</v>
          </cell>
          <cell r="C129">
            <v>128</v>
          </cell>
          <cell r="D129" t="str">
            <v>ｱｻﾋｼﾝﾌﾞﾝｼﾔﾄｳｷﾖｳｼﾃﾝ</v>
          </cell>
          <cell r="E129" t="str">
            <v>ｱｻﾋｼﾝﾌﾞﾝｼﾔﾄｳｷﾖｳｼﾃﾝ</v>
          </cell>
          <cell r="F129" t="str">
            <v>株式会社　朝日新聞社　東京支店</v>
          </cell>
          <cell r="G129" t="str">
            <v>特徴</v>
          </cell>
          <cell r="H129">
            <v>1040045</v>
          </cell>
          <cell r="I129" t="str">
            <v>東京都中央区築地５丁目３番２号</v>
          </cell>
        </row>
        <row r="130">
          <cell r="A130">
            <v>128</v>
          </cell>
          <cell r="B130">
            <v>48173</v>
          </cell>
          <cell r="C130">
            <v>129</v>
          </cell>
          <cell r="D130" t="str">
            <v>ｱｻﾋｾｲｷﾕｳｹﾞﾝｶﾞｲｼﾔ</v>
          </cell>
          <cell r="E130" t="str">
            <v>ｱｻﾋｾｲｷ</v>
          </cell>
          <cell r="F130" t="str">
            <v>有限会社あさひ製機</v>
          </cell>
          <cell r="G130" t="str">
            <v>普徴</v>
          </cell>
          <cell r="H130">
            <v>3980004</v>
          </cell>
          <cell r="I130" t="str">
            <v>常盤６８９５番地</v>
          </cell>
        </row>
        <row r="131">
          <cell r="A131">
            <v>129</v>
          </cell>
          <cell r="B131">
            <v>185000</v>
          </cell>
          <cell r="C131">
            <v>130</v>
          </cell>
          <cell r="D131" t="str">
            <v>ｱｻﾋｾｲﾒｲｿｳｺﾞｶﾞｲｼﾔ ﾊﾁｵｳｼﾞｼｼﾔ</v>
          </cell>
          <cell r="E131" t="str">
            <v>ｱｻﾋｾｲﾒｲ ﾊﾁｵｳｼﾞｼｼﾔ</v>
          </cell>
          <cell r="F131" t="str">
            <v>朝日生命　相互会社　八王子支社</v>
          </cell>
          <cell r="G131" t="str">
            <v>特徴</v>
          </cell>
          <cell r="H131">
            <v>1920073</v>
          </cell>
          <cell r="I131" t="str">
            <v>東京都八王子市寺町４３番地　朝日生命ビル</v>
          </cell>
        </row>
        <row r="132">
          <cell r="A132">
            <v>130</v>
          </cell>
          <cell r="B132">
            <v>945000</v>
          </cell>
          <cell r="C132">
            <v>131</v>
          </cell>
          <cell r="D132" t="str">
            <v>ｱｻﾋｾｲﾒｲﾎｹﾝｿｳｺﾞｶﾞｲｼﾔ</v>
          </cell>
          <cell r="E132" t="str">
            <v>ｱｻﾋｾｲﾒｲﾎｹﾝ</v>
          </cell>
          <cell r="F132" t="str">
            <v>朝日生命保険　相互会社</v>
          </cell>
          <cell r="G132" t="str">
            <v>特徴</v>
          </cell>
          <cell r="H132">
            <v>1000004</v>
          </cell>
          <cell r="I132" t="str">
            <v>東京都千代田区大手町２丁目６番１号</v>
          </cell>
        </row>
        <row r="133">
          <cell r="A133">
            <v>131</v>
          </cell>
          <cell r="B133">
            <v>199000</v>
          </cell>
          <cell r="C133">
            <v>132</v>
          </cell>
          <cell r="D133" t="str">
            <v>ｱｻﾋｾｲﾒｲﾎｹﾝｿｳｺﾞｶﾞｲｼﾔﾅｶﾞﾉｼｼﾔ</v>
          </cell>
          <cell r="E133" t="str">
            <v>ｱｻﾋｾｲﾒｲﾎｹﾝｿ ﾅｶﾞﾉｼｼﾔ</v>
          </cell>
          <cell r="F133" t="str">
            <v>朝日生命保険　相互会社　長野支社</v>
          </cell>
          <cell r="G133" t="str">
            <v>特徴</v>
          </cell>
          <cell r="H133">
            <v>3900815</v>
          </cell>
          <cell r="I133" t="str">
            <v>長野県松本市深志１丁目１番２号　朝日生命松本ビル</v>
          </cell>
        </row>
        <row r="134">
          <cell r="A134">
            <v>132</v>
          </cell>
          <cell r="B134">
            <v>163000</v>
          </cell>
          <cell r="C134">
            <v>133</v>
          </cell>
          <cell r="D134" t="str">
            <v>ｱｻﾋﾋﾞｰﾙｼﾕﾄｹﾝｶﾝｼﾝｴﾂﾁｸﾎﾝﾌﾞ</v>
          </cell>
          <cell r="E134" t="str">
            <v>ｱｻﾋﾋﾞｰﾙｼﾕﾄｹﾝｶﾝｼﾝｴﾂﾁｸﾎﾝﾌﾞ</v>
          </cell>
          <cell r="F134" t="str">
            <v>アサヒビール　株式会社　首都圏・関信越地区本部</v>
          </cell>
          <cell r="G134" t="str">
            <v>特徴</v>
          </cell>
          <cell r="H134">
            <v>1040031</v>
          </cell>
          <cell r="I134" t="str">
            <v>東京都中央区京橋３丁目７－１</v>
          </cell>
        </row>
        <row r="135">
          <cell r="A135">
            <v>133</v>
          </cell>
          <cell r="B135">
            <v>137000</v>
          </cell>
          <cell r="C135">
            <v>134</v>
          </cell>
          <cell r="D135" t="str">
            <v>ｱｻﾋﾋﾞ-ﾙ</v>
          </cell>
          <cell r="E135" t="str">
            <v>ｱｻﾋﾋﾞ-ﾙ</v>
          </cell>
          <cell r="F135" t="str">
            <v>アサヒビール　株式会社</v>
          </cell>
          <cell r="G135" t="str">
            <v>特徴</v>
          </cell>
          <cell r="H135">
            <v>1300001</v>
          </cell>
          <cell r="I135" t="str">
            <v>東京都墨田区吾妻橋１丁目２３－１</v>
          </cell>
        </row>
        <row r="136">
          <cell r="A136">
            <v>134</v>
          </cell>
          <cell r="B136">
            <v>183000</v>
          </cell>
          <cell r="C136">
            <v>135</v>
          </cell>
          <cell r="D136" t="str">
            <v>ｱｻﾋﾋﾞﾙﾏﾈｼﾞﾒﾝﾄｻｰﾋﾞｽ</v>
          </cell>
          <cell r="E136" t="str">
            <v>ｱｻﾋﾋﾞﾙﾏﾈｼﾞﾒﾝﾄｻｰﾋﾞｽ</v>
          </cell>
          <cell r="F136" t="str">
            <v>株式会社　朝日ビルマネジメントサービス</v>
          </cell>
          <cell r="G136" t="str">
            <v>特徴</v>
          </cell>
          <cell r="H136">
            <v>1250062</v>
          </cell>
          <cell r="I136" t="str">
            <v>東京都飾区青戸５丁目３－１</v>
          </cell>
        </row>
        <row r="137">
          <cell r="A137">
            <v>135</v>
          </cell>
          <cell r="B137">
            <v>2063000</v>
          </cell>
          <cell r="C137">
            <v>136</v>
          </cell>
          <cell r="D137" t="str">
            <v>ｱｻﾋﾌｰﾄｱﾝﾄﾞﾍﾙｽｹｱ ｶﾌﾞ</v>
          </cell>
          <cell r="E137" t="str">
            <v>ｱｻﾋﾌｰﾄｱﾝﾄﾞﾍﾙｽｹｱ</v>
          </cell>
          <cell r="F137" t="str">
            <v>アサヒフードアンドヘルスケア　株式会社</v>
          </cell>
          <cell r="G137" t="str">
            <v>特徴</v>
          </cell>
          <cell r="H137">
            <v>1300001</v>
          </cell>
          <cell r="I137" t="str">
            <v>東京都墨田区吾妻橋１丁目２３番地１</v>
          </cell>
        </row>
        <row r="138">
          <cell r="A138">
            <v>136</v>
          </cell>
          <cell r="B138">
            <v>193000</v>
          </cell>
          <cell r="C138">
            <v>137</v>
          </cell>
          <cell r="D138" t="str">
            <v>ｱｻﾋﾔｼﾖｸﾋﾝ ｶﾌﾞｼｷｶﾞｲｼﾔ</v>
          </cell>
          <cell r="E138" t="str">
            <v>ｱｻﾋﾔｼﾖｸﾋﾝ</v>
          </cell>
          <cell r="F138" t="str">
            <v>朝日屋食品　株式会社</v>
          </cell>
          <cell r="G138" t="str">
            <v>特徴</v>
          </cell>
          <cell r="H138">
            <v>3998601</v>
          </cell>
          <cell r="I138" t="str">
            <v>池田町大字池田２７０９－３</v>
          </cell>
        </row>
        <row r="139">
          <cell r="A139">
            <v>137</v>
          </cell>
          <cell r="B139">
            <v>153000</v>
          </cell>
          <cell r="C139">
            <v>138</v>
          </cell>
          <cell r="D139" t="str">
            <v>ｱｻﾋﾙ-ﾌｺｳｷﾞﾖｳ</v>
          </cell>
          <cell r="E139" t="str">
            <v>ｱｻﾋﾙ-ﾌｺｳｷﾞﾖｳ</v>
          </cell>
          <cell r="F139" t="str">
            <v>アサヒルーフ工業　株式会社</v>
          </cell>
          <cell r="G139" t="str">
            <v>特徴</v>
          </cell>
          <cell r="H139">
            <v>4030005</v>
          </cell>
          <cell r="I139" t="str">
            <v>山梨県富士吉田市上吉田３５７９番地２</v>
          </cell>
        </row>
        <row r="140">
          <cell r="A140">
            <v>138</v>
          </cell>
          <cell r="B140">
            <v>9146000</v>
          </cell>
          <cell r="C140">
            <v>139</v>
          </cell>
          <cell r="D140" t="str">
            <v>ｱｻﾏｵﾝｾﾝﾎﾃﾙﾏﾈｰｼﾞﾒﾝﾄ ﾕｳ</v>
          </cell>
          <cell r="E140" t="str">
            <v>ｱｻﾏｵﾝｾﾝﾎﾃﾙﾏﾈｰｼﾞﾒﾝﾄ</v>
          </cell>
          <cell r="F140" t="str">
            <v>有限会社　浅間温泉ホテルマネージメント</v>
          </cell>
          <cell r="G140" t="str">
            <v>特徴</v>
          </cell>
          <cell r="H140">
            <v>3900303</v>
          </cell>
          <cell r="I140" t="str">
            <v>長野県松本市大字浅間温泉１－３１－１</v>
          </cell>
        </row>
        <row r="141">
          <cell r="A141">
            <v>139</v>
          </cell>
          <cell r="B141">
            <v>1941000</v>
          </cell>
          <cell r="C141">
            <v>140</v>
          </cell>
          <cell r="D141" t="str">
            <v>ｱｻﾏｼﾖｳｻﾝ ｶﾌﾞ</v>
          </cell>
          <cell r="E141" t="str">
            <v>ｱｻﾏｼﾖｳｻﾝ</v>
          </cell>
          <cell r="F141" t="str">
            <v>浅間商産　株式会社</v>
          </cell>
          <cell r="G141" t="str">
            <v>特徴</v>
          </cell>
          <cell r="H141">
            <v>3890806</v>
          </cell>
          <cell r="I141" t="str">
            <v>長野県千曲市大字磯部８６４番地１</v>
          </cell>
        </row>
        <row r="142">
          <cell r="A142">
            <v>140</v>
          </cell>
          <cell r="B142">
            <v>91556</v>
          </cell>
          <cell r="C142">
            <v>141</v>
          </cell>
          <cell r="D142" t="str">
            <v>ｱｻﾏﾎﾟﾝﾌﾟ</v>
          </cell>
          <cell r="E142" t="str">
            <v>ｱｻﾏﾎﾟﾝﾌﾟ</v>
          </cell>
          <cell r="F142" t="str">
            <v>有限会社　浅間ポンプ</v>
          </cell>
          <cell r="G142" t="str">
            <v>普徴</v>
          </cell>
          <cell r="H142">
            <v>3998501</v>
          </cell>
          <cell r="I142" t="str">
            <v>長野県北安曇郡松川村５７２１－１３１１</v>
          </cell>
        </row>
        <row r="143">
          <cell r="A143">
            <v>141</v>
          </cell>
          <cell r="B143">
            <v>1835000</v>
          </cell>
          <cell r="C143">
            <v>142</v>
          </cell>
          <cell r="D143" t="str">
            <v>ｱｻﾏﾚﾃﾞｨｽﾒﾃﾞｨｶﾙｻｰﾋﾞｽ</v>
          </cell>
          <cell r="E143" t="str">
            <v>ｱｻﾏﾚﾃﾞｨｽﾒﾃﾞｨｶﾙｻｰﾋﾞｽ</v>
          </cell>
          <cell r="F143" t="str">
            <v>有限会社　あさまレディスメディカルサービス</v>
          </cell>
          <cell r="G143" t="str">
            <v>特徴</v>
          </cell>
          <cell r="H143">
            <v>3900311</v>
          </cell>
          <cell r="I143" t="str">
            <v>長野県松本市大字水汲１０８１－６</v>
          </cell>
        </row>
        <row r="144">
          <cell r="A144">
            <v>142</v>
          </cell>
          <cell r="B144">
            <v>124000</v>
          </cell>
          <cell r="C144">
            <v>143</v>
          </cell>
          <cell r="D144" t="str">
            <v>ｱｼﾞｱ</v>
          </cell>
          <cell r="E144" t="str">
            <v>ｱｼﾞｱ</v>
          </cell>
          <cell r="F144" t="str">
            <v>有限会社　アジア</v>
          </cell>
          <cell r="G144" t="str">
            <v>特徴</v>
          </cell>
          <cell r="H144">
            <v>3980057</v>
          </cell>
          <cell r="I144" t="str">
            <v>平２８１１</v>
          </cell>
        </row>
        <row r="145">
          <cell r="A145">
            <v>143</v>
          </cell>
          <cell r="B145">
            <v>440000</v>
          </cell>
          <cell r="C145">
            <v>144</v>
          </cell>
          <cell r="D145" t="str">
            <v>ｱｼﾞｱｲﾝｻﾂ</v>
          </cell>
          <cell r="E145" t="str">
            <v>ｱｼﾞｱｲﾝｻﾂ</v>
          </cell>
          <cell r="F145" t="str">
            <v>亜細亜印刷　株式会社</v>
          </cell>
          <cell r="G145" t="str">
            <v>特徴</v>
          </cell>
          <cell r="H145">
            <v>3800803</v>
          </cell>
          <cell r="I145" t="str">
            <v>長野県長野市三輪荒屋１１５４</v>
          </cell>
        </row>
        <row r="146">
          <cell r="A146">
            <v>144</v>
          </cell>
          <cell r="B146">
            <v>1800000</v>
          </cell>
          <cell r="C146">
            <v>145</v>
          </cell>
          <cell r="D146" t="str">
            <v>ｱｼｽﾄ</v>
          </cell>
          <cell r="E146" t="str">
            <v>ｱｼｽﾄ</v>
          </cell>
          <cell r="F146" t="str">
            <v>有限会社　あしすと</v>
          </cell>
          <cell r="G146" t="str">
            <v>特徴</v>
          </cell>
          <cell r="H146">
            <v>3980002</v>
          </cell>
          <cell r="I146" t="str">
            <v>大町５７０７番地６７</v>
          </cell>
        </row>
        <row r="147">
          <cell r="A147">
            <v>145</v>
          </cell>
          <cell r="B147">
            <v>2064901</v>
          </cell>
          <cell r="C147">
            <v>146</v>
          </cell>
          <cell r="D147" t="str">
            <v>ｶﾌﾞ ｱｼｯｸｽｽﾎﾟｰﾂﾋﾞｰｲﾝｸﾞ</v>
          </cell>
          <cell r="E147" t="str">
            <v>ｱｼｯｸｽｽﾎﾟｰﾂﾋﾞｰｲﾝｸﾞ</v>
          </cell>
          <cell r="F147" t="str">
            <v>株式会社　アシックススポーツビーイング</v>
          </cell>
          <cell r="G147" t="str">
            <v>普徴</v>
          </cell>
          <cell r="H147">
            <v>6500046</v>
          </cell>
          <cell r="I147" t="str">
            <v>兵庫県神戸市中央区港島中町７丁目1-1</v>
          </cell>
        </row>
        <row r="148">
          <cell r="A148">
            <v>146</v>
          </cell>
          <cell r="B148">
            <v>1948000</v>
          </cell>
          <cell r="C148">
            <v>147</v>
          </cell>
          <cell r="D148" t="str">
            <v>ｱｽｶﾉﾓﾘ ｶﾌﾞｼｷｶﾞｲｼﾔ</v>
          </cell>
          <cell r="E148" t="str">
            <v>ｱｽｶﾉﾓﾘ</v>
          </cell>
          <cell r="F148" t="str">
            <v>株式会社　あすかの杜</v>
          </cell>
          <cell r="G148" t="str">
            <v>特徴</v>
          </cell>
          <cell r="H148">
            <v>3997301</v>
          </cell>
          <cell r="I148" t="str">
            <v>八坂１１６０番地</v>
          </cell>
        </row>
        <row r="149">
          <cell r="A149">
            <v>147</v>
          </cell>
          <cell r="B149">
            <v>145000</v>
          </cell>
          <cell r="C149">
            <v>148</v>
          </cell>
          <cell r="D149" t="str">
            <v>ｱｽｸｹｲｴｲｺﾝｻﾙﾀﾝﾂ</v>
          </cell>
          <cell r="E149" t="str">
            <v>ｱｽｸｹｲｴｲｺﾝｻﾙﾀﾝﾂ</v>
          </cell>
          <cell r="F149" t="str">
            <v>株式会社　アスク経営コンサルタンツ</v>
          </cell>
          <cell r="G149" t="str">
            <v>特徴</v>
          </cell>
          <cell r="H149">
            <v>3998303</v>
          </cell>
          <cell r="I149" t="str">
            <v>長野県安曇野市穂高６６５１番地</v>
          </cell>
        </row>
        <row r="150">
          <cell r="A150">
            <v>148</v>
          </cell>
          <cell r="B150">
            <v>99562</v>
          </cell>
          <cell r="C150">
            <v>149</v>
          </cell>
          <cell r="D150" t="str">
            <v>ｱｽｺﾑ</v>
          </cell>
          <cell r="E150" t="str">
            <v>ｱｽｺﾑ</v>
          </cell>
          <cell r="F150" t="str">
            <v>株式会社　アスコム　</v>
          </cell>
          <cell r="G150" t="str">
            <v>普徴</v>
          </cell>
          <cell r="H150">
            <v>3901401</v>
          </cell>
          <cell r="I150" t="str">
            <v>長野県東筑摩郡波田町９１３３番地１</v>
          </cell>
        </row>
        <row r="151">
          <cell r="A151">
            <v>149</v>
          </cell>
          <cell r="B151">
            <v>164000</v>
          </cell>
          <cell r="C151">
            <v>150</v>
          </cell>
          <cell r="D151" t="str">
            <v>ｱｽﾞｻｳﾝﾕ ｶﾌﾞｼｷｶﾞｲｼﾔ</v>
          </cell>
          <cell r="E151" t="str">
            <v>ｱｽﾞｻｳﾝﾕ</v>
          </cell>
          <cell r="F151" t="str">
            <v>梓運輸　株式会社</v>
          </cell>
          <cell r="G151" t="str">
            <v>特徴</v>
          </cell>
          <cell r="H151">
            <v>3901701</v>
          </cell>
          <cell r="I151" t="str">
            <v>長野県松本市梓川倭５９５－２</v>
          </cell>
        </row>
        <row r="152">
          <cell r="A152">
            <v>150</v>
          </cell>
          <cell r="B152">
            <v>739000</v>
          </cell>
          <cell r="C152">
            <v>151</v>
          </cell>
          <cell r="D152" t="str">
            <v>ｱｽﾞｻｶﾞﾜｹﾝｻﾞｲｶﾌﾞ</v>
          </cell>
          <cell r="E152" t="str">
            <v>ｱｽﾞｻｶﾞﾜｹﾝｻﾞｲ</v>
          </cell>
          <cell r="F152" t="str">
            <v>梓川建材　株式会社</v>
          </cell>
          <cell r="G152" t="str">
            <v>特徴</v>
          </cell>
          <cell r="H152">
            <v>3990033</v>
          </cell>
          <cell r="I152" t="str">
            <v>長野県松本市大字笹賀７６００－２２</v>
          </cell>
        </row>
        <row r="153">
          <cell r="A153">
            <v>151</v>
          </cell>
          <cell r="B153">
            <v>1777000</v>
          </cell>
          <cell r="C153">
            <v>152</v>
          </cell>
          <cell r="D153" t="str">
            <v>ｱｽﾞｻｶﾝｷﾖｳﾎｾﾞﾝ ｶﾌﾞｼｷｶﾞｲｼﾔ</v>
          </cell>
          <cell r="E153" t="str">
            <v>ｱｽﾞｻｶﾝｷﾖｳﾎｾﾞﾝ</v>
          </cell>
          <cell r="F153" t="str">
            <v>株式会社　あずさ環境保全</v>
          </cell>
          <cell r="G153" t="str">
            <v>特徴</v>
          </cell>
          <cell r="H153">
            <v>3990000</v>
          </cell>
          <cell r="I153" t="str">
            <v>長野県松本市波田2019</v>
          </cell>
        </row>
        <row r="154">
          <cell r="A154">
            <v>152</v>
          </cell>
          <cell r="B154">
            <v>92783</v>
          </cell>
          <cell r="C154">
            <v>153</v>
          </cell>
          <cell r="D154" t="str">
            <v>ｱｽﾞｻｶﾝｺｳ</v>
          </cell>
          <cell r="E154" t="str">
            <v>ｱｽﾞｻｶﾝｺｳ</v>
          </cell>
          <cell r="F154" t="str">
            <v>あずさ観光　須澤豊夫（税務申告分）</v>
          </cell>
          <cell r="G154" t="str">
            <v>普徴</v>
          </cell>
          <cell r="H154">
            <v>3998601</v>
          </cell>
          <cell r="I154" t="str">
            <v>長野県北安曇郡池田町大字池田２１４９－４</v>
          </cell>
        </row>
        <row r="155">
          <cell r="A155">
            <v>153</v>
          </cell>
          <cell r="B155">
            <v>998000</v>
          </cell>
          <cell r="C155">
            <v>154</v>
          </cell>
          <cell r="D155" t="str">
            <v>ｱｽﾞｻｺｳｷﾞﾖｳ ﾕｳｹﾞﾝｶｲｼﾔ</v>
          </cell>
          <cell r="E155" t="str">
            <v>ｱｽﾞｻｺｳｷﾞﾖｳ</v>
          </cell>
          <cell r="F155" t="str">
            <v>有限会社　あずさ興業</v>
          </cell>
          <cell r="G155" t="str">
            <v>特徴</v>
          </cell>
          <cell r="H155">
            <v>3901401</v>
          </cell>
          <cell r="I155" t="str">
            <v>長野県東筑摩郡波田町２０２０番地４</v>
          </cell>
        </row>
        <row r="156">
          <cell r="A156">
            <v>154</v>
          </cell>
          <cell r="B156">
            <v>148000</v>
          </cell>
          <cell r="C156">
            <v>155</v>
          </cell>
          <cell r="D156" t="str">
            <v>ｱｽｻﾞﾂｸ</v>
          </cell>
          <cell r="E156" t="str">
            <v>ｱｽｻﾞﾂｸ</v>
          </cell>
          <cell r="F156" t="str">
            <v>アスザック　株式会社</v>
          </cell>
          <cell r="G156" t="str">
            <v>特徴</v>
          </cell>
          <cell r="H156">
            <v>3828508</v>
          </cell>
          <cell r="I156" t="str">
            <v>長野県上高井郡高山村大字中山９８１</v>
          </cell>
        </row>
        <row r="157">
          <cell r="A157">
            <v>155</v>
          </cell>
          <cell r="B157">
            <v>147000</v>
          </cell>
          <cell r="C157">
            <v>156</v>
          </cell>
          <cell r="D157" t="str">
            <v>ｱｽﾞｻﾃﾞﾝｼｺｳｷﾞﾖｳ</v>
          </cell>
          <cell r="E157" t="str">
            <v>ｱｽﾞｻﾃﾞﾝｼｺｳｷﾞﾖｳ</v>
          </cell>
          <cell r="F157" t="str">
            <v>あずさ電子工業　株式会社</v>
          </cell>
          <cell r="G157" t="str">
            <v>特徴</v>
          </cell>
          <cell r="H157">
            <v>3998301</v>
          </cell>
          <cell r="I157" t="str">
            <v>長野県安曇野市穂高有明１０５９－１</v>
          </cell>
        </row>
        <row r="158">
          <cell r="A158">
            <v>156</v>
          </cell>
          <cell r="B158">
            <v>904000</v>
          </cell>
          <cell r="C158">
            <v>157</v>
          </cell>
          <cell r="D158" t="str">
            <v>ｱｽﾞｻﾉｻﾄ</v>
          </cell>
          <cell r="E158" t="str">
            <v>ｱｽﾞｻﾉｻﾄ</v>
          </cell>
          <cell r="F158" t="str">
            <v>社会福祉法人　梓の郷</v>
          </cell>
          <cell r="G158" t="str">
            <v>特徴</v>
          </cell>
          <cell r="H158">
            <v>3901701</v>
          </cell>
          <cell r="I158" t="str">
            <v>長野県松本市梓川倭３２３４番地１５</v>
          </cell>
        </row>
        <row r="159">
          <cell r="A159">
            <v>157</v>
          </cell>
          <cell r="B159">
            <v>118000</v>
          </cell>
          <cell r="C159">
            <v>158</v>
          </cell>
          <cell r="D159" t="str">
            <v>ｱｽﾃﾂｸ</v>
          </cell>
          <cell r="E159" t="str">
            <v>ｱｽﾃﾂｸ</v>
          </cell>
          <cell r="F159" t="str">
            <v>アステック　株式会社</v>
          </cell>
          <cell r="G159" t="str">
            <v>特徴</v>
          </cell>
          <cell r="H159">
            <v>3900841</v>
          </cell>
          <cell r="I159" t="str">
            <v>長野県松本市渚4丁目1番1号</v>
          </cell>
        </row>
        <row r="160">
          <cell r="A160">
            <v>158</v>
          </cell>
          <cell r="B160">
            <v>132000</v>
          </cell>
          <cell r="C160">
            <v>159</v>
          </cell>
          <cell r="D160" t="str">
            <v>ｱｽﾃﾂｸｺｰﾎﾟﾚｰｼﾖﾝ</v>
          </cell>
          <cell r="E160" t="str">
            <v>ｱｽﾃﾂｸｺｰﾎﾟﾚｰｼﾖﾝ</v>
          </cell>
          <cell r="F160" t="str">
            <v>株式会社　アステックコーポレーシヨン</v>
          </cell>
          <cell r="G160" t="str">
            <v>特徴</v>
          </cell>
          <cell r="H160">
            <v>4600008</v>
          </cell>
          <cell r="I160" t="str">
            <v>愛知県名古屋市中区栄２丁目５番１号　宝第一ビル８階</v>
          </cell>
        </row>
        <row r="161">
          <cell r="A161">
            <v>159</v>
          </cell>
          <cell r="B161">
            <v>2234000</v>
          </cell>
          <cell r="C161">
            <v>160</v>
          </cell>
          <cell r="D161" t="str">
            <v>ｱｽﾃﾂﾌﾟｼﾝｼﾕｳ</v>
          </cell>
          <cell r="E161" t="str">
            <v>ｱｽﾃﾂﾌﾟｼﾝｼﾕｳ</v>
          </cell>
          <cell r="F161" t="str">
            <v>株式会社　アステップ信州</v>
          </cell>
          <cell r="G161" t="str">
            <v>特徴</v>
          </cell>
          <cell r="H161">
            <v>3900813</v>
          </cell>
          <cell r="I161" t="str">
            <v>長野県松本市埋橋２丁目６－１</v>
          </cell>
        </row>
        <row r="162">
          <cell r="A162">
            <v>160</v>
          </cell>
          <cell r="B162">
            <v>9463000</v>
          </cell>
          <cell r="C162">
            <v>161</v>
          </cell>
          <cell r="D162" t="str">
            <v>ｱｽﾄﾛﾃﾞﾝｷ</v>
          </cell>
          <cell r="E162" t="str">
            <v>ｱｽﾄﾛﾃﾞﾝｷ</v>
          </cell>
          <cell r="F162" t="str">
            <v>株式会社　アストロ電機</v>
          </cell>
          <cell r="G162" t="str">
            <v>特徴</v>
          </cell>
          <cell r="H162">
            <v>3870018</v>
          </cell>
          <cell r="I162" t="str">
            <v>長野県千曲市新田2003</v>
          </cell>
        </row>
        <row r="163">
          <cell r="A163">
            <v>161</v>
          </cell>
          <cell r="B163">
            <v>2064901</v>
          </cell>
          <cell r="C163">
            <v>162</v>
          </cell>
          <cell r="D163" t="str">
            <v>ｶﾌﾞｼｷｶﾞｲｼｬ ｱｽﾄﾝ</v>
          </cell>
          <cell r="E163" t="str">
            <v>ｱｽﾄﾝ</v>
          </cell>
          <cell r="F163" t="str">
            <v>株式会社　アストン</v>
          </cell>
          <cell r="G163" t="str">
            <v>普徴</v>
          </cell>
          <cell r="H163">
            <v>3998212</v>
          </cell>
          <cell r="I163" t="str">
            <v>長野県安曇野市穂高柏原２２５６－１</v>
          </cell>
        </row>
        <row r="164">
          <cell r="A164">
            <v>162</v>
          </cell>
          <cell r="B164">
            <v>4135000</v>
          </cell>
          <cell r="C164">
            <v>163</v>
          </cell>
          <cell r="D164" t="str">
            <v>ｱｽﾅﾛｼﾝﾖｳｸﾐｱｲ</v>
          </cell>
          <cell r="E164" t="str">
            <v>ｱｽﾅﾛｼﾝﾖｳｸﾐｱｲ</v>
          </cell>
          <cell r="F164" t="str">
            <v>あすなろ信用組合</v>
          </cell>
          <cell r="G164" t="str">
            <v>特徴</v>
          </cell>
          <cell r="H164">
            <v>3900803</v>
          </cell>
          <cell r="I164" t="str">
            <v>長野県松本市元町３丁目４番４５号</v>
          </cell>
        </row>
        <row r="165">
          <cell r="A165">
            <v>163</v>
          </cell>
          <cell r="B165">
            <v>6122000</v>
          </cell>
          <cell r="C165">
            <v>164</v>
          </cell>
          <cell r="D165" t="str">
            <v>ｱｽﾋﾟｱ ｶﾌﾞ</v>
          </cell>
          <cell r="E165" t="str">
            <v>ｱｽﾋﾟｱ</v>
          </cell>
          <cell r="F165" t="str">
            <v>株式会社　アスピア</v>
          </cell>
          <cell r="G165" t="str">
            <v>特徴</v>
          </cell>
          <cell r="H165">
            <v>3900862</v>
          </cell>
          <cell r="I165" t="str">
            <v>松本市宮渕１－３－３０</v>
          </cell>
        </row>
        <row r="166">
          <cell r="A166">
            <v>164</v>
          </cell>
          <cell r="B166">
            <v>155000</v>
          </cell>
          <cell r="C166">
            <v>165</v>
          </cell>
          <cell r="D166" t="str">
            <v>ｱｽﾞﾏｶﾝｺｳ</v>
          </cell>
          <cell r="E166" t="str">
            <v>ｱｽﾞﾏｶﾝｺｳ</v>
          </cell>
          <cell r="F166" t="str">
            <v>東観光　株式会社</v>
          </cell>
          <cell r="G166" t="str">
            <v>特徴</v>
          </cell>
          <cell r="H166">
            <v>3800864</v>
          </cell>
          <cell r="I166" t="str">
            <v>長野県長野市立町９７６</v>
          </cell>
        </row>
        <row r="167">
          <cell r="A167">
            <v>165</v>
          </cell>
          <cell r="B167">
            <v>74902</v>
          </cell>
          <cell r="C167">
            <v>166</v>
          </cell>
          <cell r="D167" t="str">
            <v>ｱｽﾞﾐ ｶﾌﾞｼｷｶﾞｲｼﾔ</v>
          </cell>
          <cell r="E167" t="str">
            <v>ｱｽﾞﾐ</v>
          </cell>
          <cell r="F167" t="str">
            <v>株式会社　安曇</v>
          </cell>
          <cell r="G167" t="str">
            <v>普徴</v>
          </cell>
          <cell r="H167">
            <v>3980001</v>
          </cell>
          <cell r="I167" t="str">
            <v>長野県大町市平8657-1</v>
          </cell>
        </row>
        <row r="168">
          <cell r="A168">
            <v>166</v>
          </cell>
          <cell r="B168">
            <v>52285</v>
          </cell>
          <cell r="C168">
            <v>167</v>
          </cell>
          <cell r="D168" t="str">
            <v>ｱｽﾞﾐｱﾂｿｳﾕｳｹﾞﾝｶﾞｲｼﾔ</v>
          </cell>
          <cell r="E168" t="str">
            <v>ｱｽﾞﾐｱﾂｿｳ</v>
          </cell>
          <cell r="F168" t="str">
            <v>有限会社安曇圧送</v>
          </cell>
          <cell r="G168" t="str">
            <v>普徴</v>
          </cell>
          <cell r="H168">
            <v>3980004</v>
          </cell>
          <cell r="I168" t="str">
            <v>常盤６９０６番地１０６</v>
          </cell>
        </row>
        <row r="169">
          <cell r="A169">
            <v>167</v>
          </cell>
          <cell r="B169">
            <v>9159000</v>
          </cell>
          <cell r="C169">
            <v>168</v>
          </cell>
          <cell r="D169" t="str">
            <v>ｱｽﾞﾐｴﾝｼﾞﾆﾔｶﾌﾞ</v>
          </cell>
          <cell r="E169" t="str">
            <v>ｱｽﾞﾐｴﾝｼﾞﾆﾔ</v>
          </cell>
          <cell r="F169" t="str">
            <v>株式会社　アズミエンジニヤ</v>
          </cell>
          <cell r="G169" t="str">
            <v>特徴</v>
          </cell>
          <cell r="H169">
            <v>3980002</v>
          </cell>
          <cell r="I169" t="str">
            <v>大町１８８２番地１</v>
          </cell>
        </row>
        <row r="170">
          <cell r="A170">
            <v>168</v>
          </cell>
          <cell r="B170">
            <v>39969</v>
          </cell>
          <cell r="C170">
            <v>169</v>
          </cell>
          <cell r="D170" t="str">
            <v>ｱｽﾞﾐｹﾝｾﾂﾕｳｹﾞﾝｶﾞｲｼﾔ</v>
          </cell>
          <cell r="E170" t="str">
            <v>ｱｽﾞﾐｹﾝｾﾂ</v>
          </cell>
          <cell r="F170" t="str">
            <v>有限会社安曇建設</v>
          </cell>
          <cell r="G170" t="str">
            <v>普徴</v>
          </cell>
          <cell r="H170">
            <v>3980002</v>
          </cell>
          <cell r="I170" t="str">
            <v>大町市社４５７３番地１</v>
          </cell>
        </row>
        <row r="171">
          <cell r="A171">
            <v>169</v>
          </cell>
          <cell r="B171">
            <v>2074931</v>
          </cell>
          <cell r="C171">
            <v>170</v>
          </cell>
          <cell r="D171" t="str">
            <v>ｱｽﾞﾐｹﾝﾁｸﾊﾞﾝｷﾝ ﾅｶﾞｻﾜｼﾝｲﾁ</v>
          </cell>
          <cell r="E171" t="str">
            <v>ｱｽﾞﾐｹﾝﾁｸﾊﾞﾝｷﾝ ﾅｶﾞｻﾜｼﾝｲﾁ</v>
          </cell>
          <cell r="F171" t="str">
            <v>安曇建築板金　永澤真一</v>
          </cell>
          <cell r="G171" t="str">
            <v>専給</v>
          </cell>
          <cell r="H171">
            <v>3999101</v>
          </cell>
          <cell r="I171" t="str">
            <v>美麻１４６７１番地</v>
          </cell>
        </row>
        <row r="172">
          <cell r="A172">
            <v>170</v>
          </cell>
          <cell r="B172">
            <v>2064901</v>
          </cell>
          <cell r="C172">
            <v>171</v>
          </cell>
          <cell r="D172" t="str">
            <v>ｱｽﾞﾐｻﾝｷﾞｮｳﾕｳ</v>
          </cell>
          <cell r="E172" t="str">
            <v>ｱｽﾞﾐｻﾝｷﾞｮｳ</v>
          </cell>
          <cell r="F172" t="str">
            <v>有限会社　安曇産業</v>
          </cell>
          <cell r="G172" t="str">
            <v>普徴</v>
          </cell>
          <cell r="H172">
            <v>3998302</v>
          </cell>
          <cell r="I172" t="str">
            <v>長野県安曇野市穂高北穂高2855-1</v>
          </cell>
        </row>
        <row r="173">
          <cell r="A173">
            <v>171</v>
          </cell>
          <cell r="B173">
            <v>142000</v>
          </cell>
          <cell r="C173">
            <v>172</v>
          </cell>
          <cell r="D173" t="str">
            <v>ｱｽﾞﾐｼﾞﾕｳｷ</v>
          </cell>
          <cell r="E173" t="str">
            <v>ｱｽﾞﾐｼﾞﾕｳｷ</v>
          </cell>
          <cell r="F173" t="str">
            <v>アズミ住器　株式会社</v>
          </cell>
          <cell r="G173" t="str">
            <v>特徴</v>
          </cell>
          <cell r="H173">
            <v>3998211</v>
          </cell>
          <cell r="I173" t="str">
            <v>長野県安曇野市堀金烏川６８０－６</v>
          </cell>
        </row>
        <row r="174">
          <cell r="A174">
            <v>172</v>
          </cell>
          <cell r="B174">
            <v>112000</v>
          </cell>
          <cell r="C174">
            <v>173</v>
          </cell>
          <cell r="D174" t="str">
            <v>ｱｽﾞﾐｼﾖｸﾘﾖｳﾋﾝ</v>
          </cell>
          <cell r="E174" t="str">
            <v>ｱｽﾞﾐｼﾖｸﾘﾖｳﾋﾝ</v>
          </cell>
          <cell r="F174" t="str">
            <v>安曇食料品　株式会社</v>
          </cell>
          <cell r="G174" t="str">
            <v>特徴</v>
          </cell>
          <cell r="H174">
            <v>3980002</v>
          </cell>
          <cell r="I174" t="str">
            <v>大町２５２７番地１</v>
          </cell>
        </row>
        <row r="175">
          <cell r="A175">
            <v>173</v>
          </cell>
          <cell r="B175">
            <v>107000</v>
          </cell>
          <cell r="C175">
            <v>174</v>
          </cell>
          <cell r="D175" t="str">
            <v>ｱｽﾞﾐｾｲｺｳ ｶﾌﾞｼｷｶﾞｲｼﾔ</v>
          </cell>
          <cell r="E175" t="str">
            <v>ｱｽﾞﾐｾｲｺｳ</v>
          </cell>
          <cell r="F175" t="str">
            <v>安曇精工　株式会社</v>
          </cell>
          <cell r="G175" t="str">
            <v>特徴</v>
          </cell>
          <cell r="H175">
            <v>3998302</v>
          </cell>
          <cell r="I175" t="str">
            <v>長野県安曇野市穂高北穂高３０４７－９</v>
          </cell>
        </row>
        <row r="176">
          <cell r="A176">
            <v>174</v>
          </cell>
          <cell r="B176">
            <v>117000</v>
          </cell>
          <cell r="C176">
            <v>175</v>
          </cell>
          <cell r="D176" t="str">
            <v>ｱｽﾞﾐｾｲｻｸｼﾞﾖ ｶﾌﾞｼｷｶﾞｲｼｬ</v>
          </cell>
          <cell r="E176" t="str">
            <v>ｱｽﾞﾐｾｲｻｸｼﾞﾖ</v>
          </cell>
          <cell r="F176" t="str">
            <v>株式会社　あずみ製作所</v>
          </cell>
          <cell r="G176" t="str">
            <v>特徴</v>
          </cell>
          <cell r="H176">
            <v>3990733</v>
          </cell>
          <cell r="I176" t="str">
            <v>長野県塩尻市大門三番町６１７－２</v>
          </cell>
        </row>
        <row r="177">
          <cell r="A177">
            <v>175</v>
          </cell>
          <cell r="B177">
            <v>95488</v>
          </cell>
          <cell r="C177">
            <v>176</v>
          </cell>
          <cell r="D177" t="str">
            <v>ｱｽﾞﾐｿﾞｳｴﾝ</v>
          </cell>
          <cell r="E177" t="str">
            <v>ｱｽﾞﾐｿﾞｳｴﾝ</v>
          </cell>
          <cell r="F177" t="str">
            <v>株式会社　アズミ造園</v>
          </cell>
          <cell r="G177" t="str">
            <v>普徴</v>
          </cell>
          <cell r="H177">
            <v>3998205</v>
          </cell>
          <cell r="I177" t="str">
            <v>長野県安曇野市豊科４３１９</v>
          </cell>
        </row>
        <row r="178">
          <cell r="A178">
            <v>176</v>
          </cell>
          <cell r="B178">
            <v>103000</v>
          </cell>
          <cell r="C178">
            <v>177</v>
          </cell>
          <cell r="D178" t="str">
            <v>ｱｽﾞﾐｿｳｺﾞｳﾋﾞｮｳｲﾝ</v>
          </cell>
          <cell r="E178" t="str">
            <v>ｱｽﾞﾐｿｳｺﾞｳﾋﾞｮｳｲﾝ</v>
          </cell>
          <cell r="F178" t="str">
            <v>安曇総合病院</v>
          </cell>
          <cell r="G178" t="str">
            <v>特徴</v>
          </cell>
          <cell r="H178">
            <v>3998601</v>
          </cell>
          <cell r="I178" t="str">
            <v>長野県北安曇郡池田町大字池田３２０７－１</v>
          </cell>
        </row>
        <row r="179">
          <cell r="A179">
            <v>177</v>
          </cell>
          <cell r="B179">
            <v>105000</v>
          </cell>
          <cell r="C179">
            <v>178</v>
          </cell>
          <cell r="D179" t="str">
            <v>ｱｽﾞﾐﾀﾞｲﾗｼﾔﾘﾖｳｾｲﾋﾞｷﾖｳｷﾞﾖｳｸﾐｱｲ</v>
          </cell>
          <cell r="E179" t="str">
            <v>ｱｽﾞﾐﾀﾞｲﾗｼﾔﾘﾖｳｾｲﾋﾞｷﾖｳｷﾞﾖｳｸﾐｱｲ</v>
          </cell>
          <cell r="F179" t="str">
            <v>安曇平車輌整備　協業組合</v>
          </cell>
          <cell r="G179" t="str">
            <v>特徴</v>
          </cell>
          <cell r="H179">
            <v>3998303</v>
          </cell>
          <cell r="I179" t="str">
            <v>長野県安曇野市穂高５７６４番４</v>
          </cell>
        </row>
        <row r="180">
          <cell r="A180">
            <v>178</v>
          </cell>
          <cell r="B180">
            <v>181000</v>
          </cell>
          <cell r="C180">
            <v>179</v>
          </cell>
          <cell r="D180" t="str">
            <v>ｱｽﾞﾐﾃﾞﾝｾﾂ</v>
          </cell>
          <cell r="E180" t="str">
            <v>ｱｽﾞﾐﾃﾞﾝｾﾂ</v>
          </cell>
          <cell r="F180" t="str">
            <v>安曇電設　株式会社</v>
          </cell>
          <cell r="G180" t="str">
            <v>特徴</v>
          </cell>
          <cell r="H180">
            <v>3980002</v>
          </cell>
          <cell r="I180" t="str">
            <v>大町２９６９－７</v>
          </cell>
        </row>
        <row r="181">
          <cell r="A181">
            <v>179</v>
          </cell>
          <cell r="B181">
            <v>91577</v>
          </cell>
          <cell r="C181">
            <v>180</v>
          </cell>
          <cell r="D181" t="str">
            <v>ｱｽﾞﾐﾉｳﾝﾕ</v>
          </cell>
          <cell r="E181" t="str">
            <v>ｱｽﾞﾐﾉｳﾝﾕ</v>
          </cell>
          <cell r="F181" t="str">
            <v>安曇野運輸　株式会社</v>
          </cell>
          <cell r="G181" t="str">
            <v>普徴</v>
          </cell>
          <cell r="H181">
            <v>3998601</v>
          </cell>
          <cell r="I181" t="str">
            <v>長野県北安曇郡池田町大字池田１８８５番地１</v>
          </cell>
        </row>
        <row r="182">
          <cell r="A182">
            <v>180</v>
          </cell>
          <cell r="B182">
            <v>9152000</v>
          </cell>
          <cell r="C182">
            <v>181</v>
          </cell>
          <cell r="D182" t="str">
            <v>ｱｽﾞﾐﾉｳﾝﾕｷｺｳﾕｳｹﾞﾝｶﾞｲｼﾔ</v>
          </cell>
          <cell r="E182" t="str">
            <v>ｱｽﾞﾐﾉｳﾝﾕｷｺｳ</v>
          </cell>
          <cell r="F182" t="str">
            <v>有限会社あずみ野運輸機工</v>
          </cell>
          <cell r="G182" t="str">
            <v>特徴</v>
          </cell>
          <cell r="H182">
            <v>3900851</v>
          </cell>
          <cell r="I182" t="str">
            <v>長野県松本市大字島内１６６６</v>
          </cell>
        </row>
        <row r="183">
          <cell r="A183">
            <v>181</v>
          </cell>
          <cell r="B183">
            <v>2012880</v>
          </cell>
          <cell r="C183">
            <v>182</v>
          </cell>
          <cell r="D183" t="str">
            <v>ｱｽﾞﾐﾉｴｺﾌｧｰﾑ ｶﾌﾞｼｷｶﾞｲｼｬ</v>
          </cell>
          <cell r="E183" t="str">
            <v>ｱｽﾞﾐﾉｴｺﾌｧｰﾑ</v>
          </cell>
          <cell r="F183" t="str">
            <v>株式会社　あずみ野エコファーム</v>
          </cell>
          <cell r="G183" t="str">
            <v>普徴</v>
          </cell>
          <cell r="H183">
            <v>3980004</v>
          </cell>
          <cell r="I183" t="str">
            <v>常盤７７１８</v>
          </cell>
        </row>
        <row r="184">
          <cell r="A184">
            <v>182</v>
          </cell>
          <cell r="B184">
            <v>93597</v>
          </cell>
          <cell r="C184">
            <v>183</v>
          </cell>
          <cell r="D184" t="str">
            <v>ｱｽﾞﾐﾉｶﾞｯﾀｺｳﾎﾞｳ</v>
          </cell>
          <cell r="E184" t="str">
            <v>ｱｽﾞﾐﾉｶﾞｯﾀｺｳﾎﾞｳ</v>
          </cell>
          <cell r="F184" t="str">
            <v>安曇野がった工房</v>
          </cell>
          <cell r="G184" t="str">
            <v>普徴</v>
          </cell>
          <cell r="H184">
            <v>3980003</v>
          </cell>
          <cell r="I184" t="str">
            <v>大町市社4682-520-2-307</v>
          </cell>
        </row>
        <row r="185">
          <cell r="A185">
            <v>183</v>
          </cell>
          <cell r="B185">
            <v>2064901</v>
          </cell>
          <cell r="C185">
            <v>184</v>
          </cell>
          <cell r="D185" t="str">
            <v>ｱｽﾞﾐﾉｸﾚｰﾝｶﾌﾞ</v>
          </cell>
          <cell r="E185" t="str">
            <v>ｱｽﾞﾐﾉｸﾚｰﾝ</v>
          </cell>
          <cell r="F185" t="str">
            <v>安曇野クレーン株式会社</v>
          </cell>
          <cell r="G185" t="str">
            <v>普徴</v>
          </cell>
          <cell r="H185">
            <v>3997102</v>
          </cell>
          <cell r="I185" t="str">
            <v>長野県安曇野市明科中川手4008</v>
          </cell>
        </row>
        <row r="186">
          <cell r="A186">
            <v>184</v>
          </cell>
          <cell r="B186">
            <v>4190000</v>
          </cell>
          <cell r="C186">
            <v>185</v>
          </cell>
          <cell r="D186" t="str">
            <v>ｱｽﾞﾐﾉｺｳｲｷｼﾞﾖｳｶｿｳｶﾝﾘｸﾐｱｲ</v>
          </cell>
          <cell r="E186" t="str">
            <v>ﾏﾂﾓﾄ･ｱｽﾞﾐﾉｺｳｲｷｼﾞﾖｳｶｿｳｶﾝﾘｸﾐｱｲ</v>
          </cell>
          <cell r="F186" t="str">
            <v>松本・安曇野広域浄化槽管理組合</v>
          </cell>
          <cell r="G186" t="str">
            <v>特徴</v>
          </cell>
          <cell r="H186">
            <v>3998205</v>
          </cell>
          <cell r="I186" t="str">
            <v>長野県安曇野市豊科４９６０番地１</v>
          </cell>
        </row>
        <row r="187">
          <cell r="A187">
            <v>185</v>
          </cell>
          <cell r="B187">
            <v>93401</v>
          </cell>
          <cell r="C187">
            <v>186</v>
          </cell>
          <cell r="D187" t="str">
            <v>ｱｽﾞﾐﾉｺｳｹﾞｲﾃﾝ</v>
          </cell>
          <cell r="E187" t="str">
            <v>ｱｽﾞﾐﾉｺｳｹﾞｲﾃﾝ</v>
          </cell>
          <cell r="F187" t="str">
            <v>安曇野工芸店　高橋　貞夫</v>
          </cell>
          <cell r="G187" t="str">
            <v>普徴</v>
          </cell>
          <cell r="H187">
            <v>3980002</v>
          </cell>
          <cell r="I187" t="str">
            <v>大町２２３０</v>
          </cell>
        </row>
        <row r="188">
          <cell r="A188">
            <v>186</v>
          </cell>
          <cell r="B188">
            <v>135000</v>
          </cell>
          <cell r="C188">
            <v>187</v>
          </cell>
          <cell r="D188" t="str">
            <v>ｱｽﾞﾐﾉｻｷﾞﾖｳｼﾖ</v>
          </cell>
          <cell r="E188" t="str">
            <v>ｱｽﾞﾐﾉｻｷﾞﾖｳｼﾖ</v>
          </cell>
          <cell r="F188" t="str">
            <v>有限会社　安曇野作業所</v>
          </cell>
          <cell r="G188" t="str">
            <v>特徴</v>
          </cell>
          <cell r="H188">
            <v>3998203</v>
          </cell>
          <cell r="I188" t="str">
            <v>長野県安曇野市豊科田沢６９２５番地</v>
          </cell>
        </row>
        <row r="189">
          <cell r="A189">
            <v>187</v>
          </cell>
          <cell r="B189">
            <v>75123</v>
          </cell>
          <cell r="C189">
            <v>188</v>
          </cell>
          <cell r="D189" t="str">
            <v>ｱｽﾞﾐﾉｻﾝｷﾞﾖｳﾕｳｹﾞﾝｶﾞｲｼﾔ</v>
          </cell>
          <cell r="E189" t="str">
            <v>ｱｽﾞﾐﾉｻﾝｷﾞｮｳ ﾕｳ</v>
          </cell>
          <cell r="F189" t="str">
            <v>安曇野産業　有限会社</v>
          </cell>
          <cell r="G189" t="str">
            <v>普徴</v>
          </cell>
          <cell r="H189">
            <v>3998601</v>
          </cell>
          <cell r="I189" t="str">
            <v>長野県北安曇郡池田町大字池田１８８５番地１</v>
          </cell>
        </row>
        <row r="190">
          <cell r="A190">
            <v>188</v>
          </cell>
          <cell r="B190">
            <v>91921</v>
          </cell>
          <cell r="C190">
            <v>189</v>
          </cell>
          <cell r="D190" t="str">
            <v>ｼﾔﾀﾞﾝﾎｳｼﾞﾝ ｱｽﾞﾐﾉｼｲｼｶｲ</v>
          </cell>
          <cell r="E190" t="str">
            <v>ｱｽﾞﾐﾉｼｲｼｶｲ</v>
          </cell>
          <cell r="F190" t="str">
            <v>社団法人　安曇野市医師会</v>
          </cell>
          <cell r="G190" t="str">
            <v>普徴</v>
          </cell>
          <cell r="H190">
            <v>3998205</v>
          </cell>
          <cell r="I190" t="str">
            <v>長野県安曇野市豊科４１１１－１</v>
          </cell>
        </row>
        <row r="191">
          <cell r="A191">
            <v>189</v>
          </cell>
          <cell r="B191">
            <v>191000</v>
          </cell>
          <cell r="C191">
            <v>190</v>
          </cell>
          <cell r="D191" t="str">
            <v>ｱｽﾞﾐﾉｼ-ﾑﾚｽﾕｶﾀﾞﾝﾎﾞｳ ｶﾌﾞｼｷｶﾞｲｼﾔ</v>
          </cell>
          <cell r="E191" t="str">
            <v>ｱｽﾞﾐﾉｼ-ﾑﾚｽﾕｶﾀﾞﾝﾎﾞｳ</v>
          </cell>
          <cell r="F191" t="str">
            <v>株式会社　安曇野シームレス床暖房</v>
          </cell>
          <cell r="G191" t="str">
            <v>特徴</v>
          </cell>
          <cell r="H191">
            <v>3998301</v>
          </cell>
          <cell r="I191" t="str">
            <v>長野県安曇野市穂高有明１０３２１－１</v>
          </cell>
        </row>
        <row r="192">
          <cell r="A192">
            <v>190</v>
          </cell>
          <cell r="B192">
            <v>2001951</v>
          </cell>
          <cell r="C192">
            <v>191</v>
          </cell>
          <cell r="D192" t="str">
            <v>ｱｽﾞﾐﾉｼｬ ﾕｳｹﾞﾝｶﾞｲｼｬ</v>
          </cell>
          <cell r="E192" t="str">
            <v>ｱｽﾞﾐﾉｼｬ</v>
          </cell>
          <cell r="F192" t="str">
            <v>有限会社　あずみの舎</v>
          </cell>
          <cell r="G192" t="str">
            <v>普徴</v>
          </cell>
          <cell r="H192">
            <v>3998602</v>
          </cell>
          <cell r="I192" t="str">
            <v>長野県北安曇郡池田町大字会染１１０１７番地５</v>
          </cell>
        </row>
        <row r="193">
          <cell r="A193">
            <v>191</v>
          </cell>
          <cell r="B193">
            <v>1985000</v>
          </cell>
          <cell r="C193">
            <v>192</v>
          </cell>
          <cell r="D193" t="str">
            <v>ｱｽﾞﾐﾉｼﾔｸｼﾖ</v>
          </cell>
          <cell r="E193" t="str">
            <v>ｱｽﾞﾐﾉｼﾔｸｼﾖ</v>
          </cell>
          <cell r="F193" t="str">
            <v>安曇野市役所</v>
          </cell>
          <cell r="G193" t="str">
            <v>特徴</v>
          </cell>
          <cell r="H193">
            <v>3998205</v>
          </cell>
          <cell r="I193" t="str">
            <v>長野県安曇野市豊科４９３２番地４６</v>
          </cell>
        </row>
        <row r="194">
          <cell r="A194">
            <v>192</v>
          </cell>
          <cell r="B194">
            <v>3535000</v>
          </cell>
          <cell r="C194">
            <v>193</v>
          </cell>
          <cell r="D194" t="str">
            <v>ｱｽﾞﾐﾉｾｷｼﾞﾕｳｼﾞﾋﾞﾖｳｲﾝ</v>
          </cell>
          <cell r="E194" t="str">
            <v>ｱｽﾞﾐﾉｾｷｼﾞﾕｳｼﾞﾋﾞﾖｳｲﾝ</v>
          </cell>
          <cell r="F194" t="str">
            <v>安曇野赤十字病院</v>
          </cell>
          <cell r="G194" t="str">
            <v>特徴</v>
          </cell>
          <cell r="H194">
            <v>3998205</v>
          </cell>
          <cell r="I194" t="str">
            <v>長野県安曇野市豊科５６８５</v>
          </cell>
        </row>
        <row r="195">
          <cell r="A195">
            <v>193</v>
          </cell>
          <cell r="B195">
            <v>1905000</v>
          </cell>
          <cell r="C195">
            <v>194</v>
          </cell>
          <cell r="D195" t="str">
            <v>ｱｽﾞﾐﾉｾｷﾕ</v>
          </cell>
          <cell r="E195" t="str">
            <v>ｱｽﾞﾐﾉｾｷﾕ</v>
          </cell>
          <cell r="F195" t="str">
            <v>有限会社　安曇野石油</v>
          </cell>
          <cell r="G195" t="str">
            <v>特徴</v>
          </cell>
          <cell r="H195">
            <v>3980069</v>
          </cell>
          <cell r="I195" t="str">
            <v>平２９０９番地２</v>
          </cell>
        </row>
        <row r="196">
          <cell r="A196">
            <v>194</v>
          </cell>
          <cell r="B196">
            <v>113000</v>
          </cell>
          <cell r="C196">
            <v>195</v>
          </cell>
          <cell r="D196" t="str">
            <v>ｱｽﾞﾐﾉｾﾂｹｲｼﾂ</v>
          </cell>
          <cell r="E196" t="str">
            <v>ｱｽﾞﾐﾉｾﾂｹｲｼﾂ</v>
          </cell>
          <cell r="F196" t="str">
            <v>株式会社　安曇野設計室</v>
          </cell>
          <cell r="G196" t="str">
            <v>特徴</v>
          </cell>
          <cell r="H196">
            <v>3998204</v>
          </cell>
          <cell r="I196" t="str">
            <v>長野県安曇野市豊科高家２２８７－２０</v>
          </cell>
        </row>
        <row r="197">
          <cell r="A197">
            <v>195</v>
          </cell>
          <cell r="B197">
            <v>93279</v>
          </cell>
          <cell r="C197">
            <v>196</v>
          </cell>
          <cell r="D197" t="str">
            <v>ｱｽﾞﾐﾉﾀﾞﾝﾎﾞｳ</v>
          </cell>
          <cell r="E197" t="str">
            <v>ｱｽﾞﾐﾉﾀﾞﾝﾎﾞｳ</v>
          </cell>
          <cell r="F197" t="str">
            <v>安曇野暖房（遠藤正人）</v>
          </cell>
          <cell r="G197" t="str">
            <v>普徴</v>
          </cell>
          <cell r="H197">
            <v>3980003</v>
          </cell>
          <cell r="I197" t="str">
            <v>社３７７１番地１</v>
          </cell>
        </row>
        <row r="198">
          <cell r="A198">
            <v>196</v>
          </cell>
          <cell r="B198">
            <v>2077299</v>
          </cell>
          <cell r="C198">
            <v>197</v>
          </cell>
          <cell r="D198" t="str">
            <v>ﾄｸﾃｲﾋｴｲﾘｶﾂﾄﾞｳﾎｳｼﾞﾝ ｱｽﾞﾐﾉﾉｶｾﾞ</v>
          </cell>
          <cell r="E198" t="str">
            <v>ｱｽﾞﾐﾉﾉｶｾﾞ</v>
          </cell>
          <cell r="F198" t="str">
            <v>特定非営利活動法人　あずみ野の風</v>
          </cell>
          <cell r="G198" t="str">
            <v>普徴</v>
          </cell>
          <cell r="H198">
            <v>3998301</v>
          </cell>
          <cell r="I198" t="str">
            <v>長野県安曇野市穂高有明2099-30</v>
          </cell>
        </row>
        <row r="199">
          <cell r="A199">
            <v>197</v>
          </cell>
          <cell r="B199">
            <v>241000</v>
          </cell>
          <cell r="C199">
            <v>198</v>
          </cell>
          <cell r="D199" t="str">
            <v>ｶﾌﾞｼｷｶﾞｲｼｬ ｱｽﾞﾐﾉﾌｳｽﾞ</v>
          </cell>
          <cell r="E199" t="str">
            <v>ｱｽﾞﾐﾉﾌｳｽﾞ_x000D_</v>
          </cell>
          <cell r="F199" t="str">
            <v>株式会社　あずみのふうず</v>
          </cell>
          <cell r="G199" t="str">
            <v>特徴</v>
          </cell>
          <cell r="H199">
            <v>1620816</v>
          </cell>
          <cell r="I199" t="str">
            <v>東京都新宿区白銀町２－４</v>
          </cell>
        </row>
        <row r="200">
          <cell r="A200">
            <v>198</v>
          </cell>
          <cell r="B200">
            <v>1064000</v>
          </cell>
          <cell r="C200">
            <v>199</v>
          </cell>
          <cell r="D200" t="str">
            <v>ｼﾔｶｲﾌｸｼﾎｳｼﾞﾝｱｽﾞﾐﾉﾌｸｼｷﾖｳｶｲｱﾙﾌﾟｽｶﾞｸｴﾝ</v>
          </cell>
          <cell r="E200" t="str">
            <v>ｱｽﾞﾐﾉﾌｸｼｷﾖｳｶｲｱﾙﾌﾟｽｶﾞｸｴﾝ</v>
          </cell>
          <cell r="F200" t="str">
            <v>社会福祉法人　安曇野福祉協会アルプス学園</v>
          </cell>
          <cell r="G200" t="str">
            <v>特徴</v>
          </cell>
          <cell r="H200">
            <v>3998103</v>
          </cell>
          <cell r="I200" t="str">
            <v>長野県安曇野市三郷小倉６０７０番地</v>
          </cell>
        </row>
        <row r="201">
          <cell r="A201">
            <v>199</v>
          </cell>
          <cell r="B201">
            <v>9741000</v>
          </cell>
          <cell r="C201">
            <v>200</v>
          </cell>
          <cell r="D201" t="str">
            <v>ｱｽﾞﾐﾉﾔﾏﾀﾞﾃｸﾆｶﾙｶﾌﾞ</v>
          </cell>
          <cell r="E201" t="str">
            <v>ｱｽﾞﾐﾉﾔﾏﾀﾞﾃｸﾆｶﾙ</v>
          </cell>
          <cell r="F201" t="str">
            <v>株式会社　安曇野ヤマダテクニカル</v>
          </cell>
          <cell r="G201" t="str">
            <v>特徴</v>
          </cell>
          <cell r="H201">
            <v>3998301</v>
          </cell>
          <cell r="I201" t="str">
            <v>長野県安曇野市穂高有明39-1</v>
          </cell>
        </row>
        <row r="202">
          <cell r="A202">
            <v>200</v>
          </cell>
          <cell r="B202">
            <v>161000</v>
          </cell>
          <cell r="C202">
            <v>201</v>
          </cell>
          <cell r="D202" t="str">
            <v>ｱｽﾞﾐﾉﾜｲﾝ</v>
          </cell>
          <cell r="E202" t="str">
            <v>ｱｽﾞﾐﾉﾜｲﾝ</v>
          </cell>
          <cell r="F202" t="str">
            <v>安曇野ワイン　株式会社</v>
          </cell>
          <cell r="G202" t="str">
            <v>特徴</v>
          </cell>
          <cell r="H202">
            <v>3998103</v>
          </cell>
          <cell r="I202" t="str">
            <v>長野県安曇野市三郷小倉６８８７－５</v>
          </cell>
        </row>
        <row r="203">
          <cell r="A203">
            <v>201</v>
          </cell>
          <cell r="B203">
            <v>122000</v>
          </cell>
          <cell r="C203">
            <v>202</v>
          </cell>
          <cell r="D203" t="str">
            <v>ｱｽﾞﾐﾌｼﾞ</v>
          </cell>
          <cell r="E203" t="str">
            <v>GEﾌｼﾞﾃﾞﾝｷﾒｰﾀｰｶﾌﾞｼｷｶｲｼｬ</v>
          </cell>
          <cell r="F203" t="str">
            <v>ＧＥ富士電機メーター株式会社</v>
          </cell>
          <cell r="G203" t="str">
            <v>特徴</v>
          </cell>
          <cell r="H203">
            <v>1410032</v>
          </cell>
          <cell r="I203" t="str">
            <v>東京都品川区大崎一丁目11番2号</v>
          </cell>
        </row>
        <row r="204">
          <cell r="A204">
            <v>202</v>
          </cell>
          <cell r="B204">
            <v>2077311</v>
          </cell>
          <cell r="C204">
            <v>203</v>
          </cell>
          <cell r="D204" t="str">
            <v>ﾕｳ ｱｽﾞﾐﾌﾞﾋﾝ</v>
          </cell>
          <cell r="E204" t="str">
            <v>ｱｽﾞﾐﾌﾞﾋﾝ</v>
          </cell>
          <cell r="F204" t="str">
            <v>有限会社　安曇部品</v>
          </cell>
          <cell r="G204" t="str">
            <v>普徴</v>
          </cell>
          <cell r="H204">
            <v>3998205</v>
          </cell>
          <cell r="I204" t="str">
            <v>長野県安曇野市豊科5832</v>
          </cell>
        </row>
        <row r="205">
          <cell r="A205">
            <v>203</v>
          </cell>
          <cell r="B205">
            <v>184000</v>
          </cell>
          <cell r="C205">
            <v>204</v>
          </cell>
          <cell r="D205" t="str">
            <v>ｱｽﾞﾐﾑﾗﾀｾｲｻｸｼﾞﾖ</v>
          </cell>
          <cell r="E205" t="str">
            <v>ｱｽﾞﾐﾑﾗﾀｾｲｻｸｼﾞｮ</v>
          </cell>
          <cell r="F205" t="str">
            <v>株式会社　アズミ村田製作所</v>
          </cell>
          <cell r="G205" t="str">
            <v>特徴</v>
          </cell>
          <cell r="H205">
            <v>3998204</v>
          </cell>
          <cell r="I205" t="str">
            <v>長野県安曇野市豊科高家１０２０</v>
          </cell>
        </row>
        <row r="206">
          <cell r="A206">
            <v>204</v>
          </cell>
          <cell r="B206">
            <v>9875000</v>
          </cell>
          <cell r="C206">
            <v>205</v>
          </cell>
          <cell r="D206" t="str">
            <v>ﾖｳｺﾞﾛｳｼﾞﾝﾎｰﾑ ｱｽﾞﾐﾘｮｳ</v>
          </cell>
          <cell r="E206" t="str">
            <v>ｱｽﾞﾐﾘｮｳ</v>
          </cell>
          <cell r="F206" t="str">
            <v>養護老人ホーム　安曇寮</v>
          </cell>
          <cell r="G206" t="str">
            <v>特徴</v>
          </cell>
          <cell r="H206">
            <v>3998303</v>
          </cell>
          <cell r="I206" t="str">
            <v>安曇野市穂高4790</v>
          </cell>
        </row>
        <row r="207">
          <cell r="A207">
            <v>205</v>
          </cell>
          <cell r="B207">
            <v>1095000</v>
          </cell>
          <cell r="C207">
            <v>206</v>
          </cell>
          <cell r="D207" t="str">
            <v>ｱｽﾞﾝｺﾕｳｹﾞﾝｶﾞｲｼﾔ</v>
          </cell>
          <cell r="E207" t="str">
            <v>ｱｽﾞﾝｺ</v>
          </cell>
          <cell r="F207" t="str">
            <v>有限会社あずんこ</v>
          </cell>
          <cell r="G207" t="str">
            <v>特徴</v>
          </cell>
          <cell r="H207">
            <v>3998501</v>
          </cell>
          <cell r="I207" t="str">
            <v>長野県北安曇郡松川村５０６６番地１９５</v>
          </cell>
        </row>
        <row r="208">
          <cell r="A208">
            <v>206</v>
          </cell>
          <cell r="B208">
            <v>141000</v>
          </cell>
          <cell r="C208">
            <v>207</v>
          </cell>
          <cell r="D208" t="str">
            <v>ｱﾀﾞﾁ</v>
          </cell>
          <cell r="E208" t="str">
            <v>ｱﾀﾞﾁ</v>
          </cell>
          <cell r="F208" t="str">
            <v>有限会社　あだち</v>
          </cell>
          <cell r="G208" t="str">
            <v>特徴</v>
          </cell>
          <cell r="H208">
            <v>3998303</v>
          </cell>
          <cell r="I208" t="str">
            <v>長野県安曇野市穂高６００７－２</v>
          </cell>
        </row>
        <row r="209">
          <cell r="A209">
            <v>207</v>
          </cell>
          <cell r="B209">
            <v>9229000</v>
          </cell>
          <cell r="C209">
            <v>208</v>
          </cell>
          <cell r="D209" t="str">
            <v>ｱﾀﾞﾁ･ｸﾞﾘｰﾝﾜｰﾙﾄﾞ ｶﾌﾞｼｷｶﾞｲｼｬ</v>
          </cell>
          <cell r="E209" t="str">
            <v>ｱﾀﾞﾁ･ｸﾞﾘｰﾝﾜｰﾙﾄﾞ</v>
          </cell>
          <cell r="F209" t="str">
            <v>株式会社　安達・グリーンワールド</v>
          </cell>
          <cell r="G209" t="str">
            <v>特徴</v>
          </cell>
          <cell r="H209">
            <v>1690051</v>
          </cell>
          <cell r="I209" t="str">
            <v>東京都新宿区西早稲田３丁目１４－３　早稲田安達ビル</v>
          </cell>
        </row>
        <row r="210">
          <cell r="A210">
            <v>208</v>
          </cell>
          <cell r="B210">
            <v>2064901</v>
          </cell>
          <cell r="C210">
            <v>209</v>
          </cell>
          <cell r="D210" t="str">
            <v>ｱﾀﾞﾁｺｳｷﾞｮｳ ｱﾀﾞﾁｹｲｼﾞ</v>
          </cell>
          <cell r="E210" t="str">
            <v>ｱﾀﾞﾁｺｳｷﾞｮｳ ｱﾀﾞﾁｹｲｼﾞ</v>
          </cell>
          <cell r="F210" t="str">
            <v>安達工業　安達圭司</v>
          </cell>
          <cell r="G210" t="str">
            <v>普徴</v>
          </cell>
          <cell r="H210">
            <v>2260011</v>
          </cell>
          <cell r="I210" t="str">
            <v>横浜市緑区中山町671-10</v>
          </cell>
        </row>
        <row r="211">
          <cell r="A211">
            <v>209</v>
          </cell>
          <cell r="B211">
            <v>126000</v>
          </cell>
          <cell r="C211">
            <v>210</v>
          </cell>
          <cell r="D211" t="str">
            <v>ｱﾀﾘ</v>
          </cell>
          <cell r="E211" t="str">
            <v>ｱﾀﾘ</v>
          </cell>
          <cell r="F211" t="str">
            <v>有限会社　当り</v>
          </cell>
          <cell r="G211" t="str">
            <v>特徴</v>
          </cell>
          <cell r="H211">
            <v>3980002</v>
          </cell>
          <cell r="I211" t="str">
            <v>大町３１６８－９</v>
          </cell>
        </row>
        <row r="212">
          <cell r="A212">
            <v>210</v>
          </cell>
          <cell r="B212">
            <v>95226</v>
          </cell>
          <cell r="C212">
            <v>211</v>
          </cell>
          <cell r="D212" t="str">
            <v>ｱﾁｷﾀ ｸﾆﾋｺ</v>
          </cell>
          <cell r="E212" t="str">
            <v>ｱﾁｷﾀ ｸﾆﾋｺ</v>
          </cell>
          <cell r="F212" t="str">
            <v>遠北　（税務申告分）</v>
          </cell>
          <cell r="G212" t="str">
            <v>普徴</v>
          </cell>
          <cell r="H212">
            <v>3980047</v>
          </cell>
          <cell r="I212" t="str">
            <v>平２３１３５番地２０</v>
          </cell>
        </row>
        <row r="213">
          <cell r="A213">
            <v>211</v>
          </cell>
          <cell r="B213">
            <v>2064901</v>
          </cell>
          <cell r="C213">
            <v>212</v>
          </cell>
          <cell r="D213" t="str">
            <v>ｱﾁﾑﾗﾔｸﾊﾞ</v>
          </cell>
          <cell r="E213" t="str">
            <v>ｱﾁﾑﾗﾔｸﾊﾞ</v>
          </cell>
          <cell r="F213" t="str">
            <v>阿智村役場</v>
          </cell>
          <cell r="G213" t="str">
            <v>普徴</v>
          </cell>
          <cell r="H213">
            <v>3950303</v>
          </cell>
          <cell r="I213" t="str">
            <v>長野県下伊那郡阿智村駒場483</v>
          </cell>
        </row>
        <row r="214">
          <cell r="A214">
            <v>212</v>
          </cell>
          <cell r="B214">
            <v>197000</v>
          </cell>
          <cell r="C214">
            <v>213</v>
          </cell>
          <cell r="D214" t="str">
            <v>ｱﾂｸｽ</v>
          </cell>
          <cell r="E214" t="str">
            <v>ｱﾂｸｽ</v>
          </cell>
          <cell r="F214" t="str">
            <v>株式会社　アックス</v>
          </cell>
          <cell r="G214" t="str">
            <v>特徴</v>
          </cell>
          <cell r="H214">
            <v>3850053</v>
          </cell>
          <cell r="I214" t="str">
            <v>長野県佐久市野沢９４－１</v>
          </cell>
        </row>
        <row r="215">
          <cell r="A215">
            <v>213</v>
          </cell>
          <cell r="B215">
            <v>880000</v>
          </cell>
          <cell r="C215">
            <v>214</v>
          </cell>
          <cell r="D215" t="str">
            <v>ｱﾂﾄﾎｰﾑ</v>
          </cell>
          <cell r="E215" t="str">
            <v>ｱﾂﾄﾎｰﾑ</v>
          </cell>
          <cell r="F215" t="str">
            <v>株式会社　あっとホーム</v>
          </cell>
          <cell r="G215" t="str">
            <v>特徴</v>
          </cell>
          <cell r="H215">
            <v>3960011</v>
          </cell>
          <cell r="I215" t="str">
            <v>長野県伊那市伊那部４０５６番地１</v>
          </cell>
        </row>
        <row r="216">
          <cell r="A216">
            <v>214</v>
          </cell>
          <cell r="B216">
            <v>99569</v>
          </cell>
          <cell r="C216">
            <v>215</v>
          </cell>
          <cell r="D216" t="str">
            <v>ｱｯﾄﾏｰｸ ｶﾌﾞｼｷｶﾞｲｼﾔ</v>
          </cell>
          <cell r="E216" t="str">
            <v>ｱｯﾄﾏｰｸ</v>
          </cell>
          <cell r="F216" t="str">
            <v>株式会社　アットマーク</v>
          </cell>
          <cell r="G216" t="str">
            <v>普徴</v>
          </cell>
          <cell r="H216">
            <v>6570846</v>
          </cell>
          <cell r="I216" t="str">
            <v>兵庫県神戸市区赤坂通6-3-7</v>
          </cell>
        </row>
        <row r="217">
          <cell r="A217">
            <v>215</v>
          </cell>
          <cell r="B217">
            <v>1910000</v>
          </cell>
          <cell r="C217">
            <v>216</v>
          </cell>
          <cell r="D217" t="str">
            <v>ｱﾂﾌﾟﾙｱｲﾋﾞｰ ｶﾌﾞ</v>
          </cell>
          <cell r="E217" t="str">
            <v>ｶﾌﾞｼｷｶﾞｲｼｬ ｱｯﾌﾟﾙｱｲﾋﾞｰ</v>
          </cell>
          <cell r="F217" t="str">
            <v>株式会社　あっぷるアイビー</v>
          </cell>
          <cell r="G217" t="str">
            <v>特徴</v>
          </cell>
          <cell r="H217">
            <v>3820000</v>
          </cell>
          <cell r="I217" t="str">
            <v>長野県須坂市大字高梨293-1</v>
          </cell>
        </row>
        <row r="218">
          <cell r="A218">
            <v>216</v>
          </cell>
          <cell r="B218">
            <v>438000</v>
          </cell>
          <cell r="C218">
            <v>217</v>
          </cell>
          <cell r="D218" t="str">
            <v>ｱﾂﾌﾟﾙｳﾝﾕ</v>
          </cell>
          <cell r="E218" t="str">
            <v>ｱﾂﾌﾟﾙｳﾝﾕ</v>
          </cell>
          <cell r="F218" t="str">
            <v>株式会社　アップル運輸</v>
          </cell>
          <cell r="G218" t="str">
            <v>特徴</v>
          </cell>
          <cell r="H218">
            <v>3860151</v>
          </cell>
          <cell r="I218" t="str">
            <v>長野県上田市芳田４３９番地１</v>
          </cell>
        </row>
        <row r="219">
          <cell r="A219">
            <v>217</v>
          </cell>
          <cell r="B219">
            <v>2064901</v>
          </cell>
          <cell r="C219">
            <v>218</v>
          </cell>
          <cell r="D219" t="str">
            <v>ｱｯﾌﾟﾙﾍﾟｲﾝﾄｶﾌﾞｼｷｶﾞｲｼｬ</v>
          </cell>
          <cell r="E219" t="str">
            <v>ｱｯﾌﾟﾙﾍﾟｲﾝﾄ</v>
          </cell>
          <cell r="F219" t="str">
            <v>アップルペイント株式会社</v>
          </cell>
          <cell r="G219" t="str">
            <v>普徴</v>
          </cell>
          <cell r="H219">
            <v>3990000</v>
          </cell>
          <cell r="I219" t="str">
            <v>長野県松本市村井町西2-2-16</v>
          </cell>
        </row>
        <row r="220">
          <cell r="A220">
            <v>218</v>
          </cell>
          <cell r="B220">
            <v>6110000</v>
          </cell>
          <cell r="C220">
            <v>219</v>
          </cell>
          <cell r="D220" t="str">
            <v>ｱﾂﾌﾟﾙﾗﾝﾄﾞｶﾌﾞ</v>
          </cell>
          <cell r="E220" t="str">
            <v>ｱﾂﾌﾟﾙﾗﾝﾄﾞ</v>
          </cell>
          <cell r="F220" t="str">
            <v>株式会社　アップルランド</v>
          </cell>
          <cell r="G220" t="str">
            <v>特徴</v>
          </cell>
          <cell r="H220">
            <v>3901131</v>
          </cell>
          <cell r="I220" t="str">
            <v>松本市今井松本道７１５５－２８</v>
          </cell>
        </row>
        <row r="221">
          <cell r="A221">
            <v>219</v>
          </cell>
          <cell r="B221">
            <v>42550</v>
          </cell>
          <cell r="C221">
            <v>220</v>
          </cell>
          <cell r="D221" t="str">
            <v>ｱﾂﾞﾏﾔﾕｳｹﾞﾝｶﾞｲｼﾔ</v>
          </cell>
          <cell r="E221" t="str">
            <v>ｱﾂﾞﾏﾔ</v>
          </cell>
          <cell r="F221" t="str">
            <v>有限会社あづま家</v>
          </cell>
          <cell r="G221" t="str">
            <v>普徴</v>
          </cell>
          <cell r="H221">
            <v>3980002</v>
          </cell>
          <cell r="I221" t="str">
            <v>大町５４９０番地</v>
          </cell>
        </row>
        <row r="222">
          <cell r="A222">
            <v>220</v>
          </cell>
          <cell r="B222">
            <v>962000</v>
          </cell>
          <cell r="C222">
            <v>221</v>
          </cell>
          <cell r="D222" t="str">
            <v>ｱﾂﾞﾐｱﾂﾌﾟﾙ</v>
          </cell>
          <cell r="E222" t="str">
            <v>ｱﾂﾞﾐｱﾂﾌﾟﾙ</v>
          </cell>
          <cell r="F222" t="str">
            <v>株式会社　あづみアップル</v>
          </cell>
          <cell r="G222" t="str">
            <v>特徴</v>
          </cell>
          <cell r="H222">
            <v>3998201</v>
          </cell>
          <cell r="I222" t="str">
            <v>長野県安曇野市豊科南穂高５５６７－５</v>
          </cell>
        </row>
        <row r="223">
          <cell r="A223">
            <v>221</v>
          </cell>
          <cell r="B223">
            <v>176000</v>
          </cell>
          <cell r="C223">
            <v>222</v>
          </cell>
          <cell r="D223" t="str">
            <v>ｱﾂﾞﾐｶﾝｺｳﾀｸｼ-</v>
          </cell>
          <cell r="E223" t="str">
            <v>ｱﾂﾞﾐｶﾝｺｳﾀｸｼ-</v>
          </cell>
          <cell r="F223" t="str">
            <v>安曇観光タクシー　株式会社</v>
          </cell>
          <cell r="G223" t="str">
            <v>特徴</v>
          </cell>
          <cell r="H223">
            <v>3998303</v>
          </cell>
          <cell r="I223" t="str">
            <v>長野県安曇野市穂高４５０番地</v>
          </cell>
        </row>
        <row r="224">
          <cell r="A224">
            <v>222</v>
          </cell>
          <cell r="B224">
            <v>9243000</v>
          </cell>
          <cell r="C224">
            <v>223</v>
          </cell>
          <cell r="D224" t="str">
            <v>ｱﾂﾞﾐｹﾝｻﾞｲ</v>
          </cell>
          <cell r="E224" t="str">
            <v>ｱﾂﾞﾐｹﾝｻﾞｲ</v>
          </cell>
          <cell r="F224" t="str">
            <v>株式会社　あづみ建材</v>
          </cell>
          <cell r="G224" t="str">
            <v>特徴</v>
          </cell>
          <cell r="H224">
            <v>3998302</v>
          </cell>
          <cell r="I224" t="str">
            <v>長野県安曇野市穂高北穂高２６４３－２８</v>
          </cell>
        </row>
        <row r="225">
          <cell r="A225">
            <v>223</v>
          </cell>
          <cell r="B225">
            <v>9240000</v>
          </cell>
          <cell r="C225">
            <v>224</v>
          </cell>
          <cell r="D225" t="str">
            <v>ｱﾂﾞﾐｹﾝｾﾂ ｶﾌﾞｼｷｶﾞｲｼﾔ</v>
          </cell>
          <cell r="E225" t="str">
            <v>ｱﾂﾞﾐｹﾝｾﾂ</v>
          </cell>
          <cell r="F225" t="str">
            <v>株式会社　あづみ建設</v>
          </cell>
          <cell r="G225" t="str">
            <v>特徴</v>
          </cell>
          <cell r="H225">
            <v>3997301</v>
          </cell>
          <cell r="I225" t="str">
            <v>八坂９１２番地</v>
          </cell>
        </row>
        <row r="226">
          <cell r="A226">
            <v>224</v>
          </cell>
          <cell r="B226">
            <v>9440000</v>
          </cell>
          <cell r="C226">
            <v>225</v>
          </cell>
          <cell r="D226" t="str">
            <v>ｱﾂﾞﾐﾄﾞｳﾌﾞﾂﾋﾞｮｳｲﾝｼﾐﾂﾞｸﾆﾋｺ</v>
          </cell>
          <cell r="E226" t="str">
            <v>ｱﾂﾞﾐﾄﾞｳﾌﾞﾂﾋﾞｮｳｲﾝｼﾐﾂﾞｸﾆﾋｺ</v>
          </cell>
          <cell r="F226" t="str">
            <v>あづみ動物病院</v>
          </cell>
          <cell r="G226" t="str">
            <v>普徴</v>
          </cell>
          <cell r="H226">
            <v>3980004</v>
          </cell>
          <cell r="I226" t="str">
            <v>大町市常盤４７２９－５</v>
          </cell>
        </row>
        <row r="227">
          <cell r="A227">
            <v>225</v>
          </cell>
          <cell r="B227">
            <v>986000</v>
          </cell>
          <cell r="C227">
            <v>226</v>
          </cell>
          <cell r="D227" t="str">
            <v>ｱﾂﾞﾐﾉ ｶﾌﾞ</v>
          </cell>
          <cell r="E227" t="str">
            <v>ｱﾂﾞﾐﾉ</v>
          </cell>
          <cell r="F227" t="str">
            <v>株式会社　あづみ野</v>
          </cell>
          <cell r="G227" t="str">
            <v>特徴</v>
          </cell>
          <cell r="H227">
            <v>3901701</v>
          </cell>
          <cell r="I227" t="str">
            <v>長野県松本市梓川倭３７５６番地１</v>
          </cell>
        </row>
        <row r="228">
          <cell r="A228">
            <v>226</v>
          </cell>
          <cell r="B228">
            <v>110000</v>
          </cell>
          <cell r="C228">
            <v>227</v>
          </cell>
          <cell r="D228" t="str">
            <v>ｱﾂﾞﾐﾉｳｷﾞﾖｳｷﾖｳﾄﾞｳｸﾐｱｲ</v>
          </cell>
          <cell r="E228" t="str">
            <v>ｱﾂﾞﾐﾉｳｷﾞﾖｳｷﾖｳﾄﾞｳｸﾐｱｲ</v>
          </cell>
          <cell r="F228" t="str">
            <v>あづみ農業　協同組合</v>
          </cell>
          <cell r="G228" t="str">
            <v>特徴</v>
          </cell>
          <cell r="H228">
            <v>3998205</v>
          </cell>
          <cell r="I228" t="str">
            <v>長野県安曇野市豊科４２７０番地６</v>
          </cell>
        </row>
        <row r="229">
          <cell r="A229">
            <v>227</v>
          </cell>
          <cell r="B229">
            <v>1967000</v>
          </cell>
          <cell r="C229">
            <v>228</v>
          </cell>
          <cell r="D229" t="str">
            <v>ｱﾂﾞﾐﾉｶｲ</v>
          </cell>
          <cell r="E229" t="str">
            <v>ｱﾂﾞﾐﾉｶｲ</v>
          </cell>
          <cell r="F229" t="str">
            <v>有限会社　あづみの会</v>
          </cell>
          <cell r="G229" t="str">
            <v>特徴</v>
          </cell>
          <cell r="H229">
            <v>3998302</v>
          </cell>
          <cell r="I229" t="str">
            <v>長野県安曇野市穂高北穂高１７１６番地１</v>
          </cell>
        </row>
        <row r="230">
          <cell r="A230">
            <v>228</v>
          </cell>
          <cell r="B230">
            <v>375000</v>
          </cell>
          <cell r="C230">
            <v>229</v>
          </cell>
          <cell r="D230" t="str">
            <v>ｱﾂﾞﾐﾉｶｲﾊﾂｺﾝｻﾙ</v>
          </cell>
          <cell r="E230" t="str">
            <v>ｱﾂﾞﾐﾉｶｲﾊﾂｺﾝｻﾙ</v>
          </cell>
          <cell r="F230" t="str">
            <v>株式会社　あづみ野開発コンサル</v>
          </cell>
          <cell r="G230" t="str">
            <v>特徴</v>
          </cell>
          <cell r="H230">
            <v>3998205</v>
          </cell>
          <cell r="I230" t="str">
            <v>長野県安曇野市豊科２５６８番地１</v>
          </cell>
        </row>
        <row r="231">
          <cell r="A231">
            <v>229</v>
          </cell>
          <cell r="B231">
            <v>179000</v>
          </cell>
          <cell r="C231">
            <v>230</v>
          </cell>
          <cell r="D231" t="str">
            <v>ｱﾂﾞﾐﾉｶﾝﾄﾘ-</v>
          </cell>
          <cell r="E231" t="str">
            <v>ｱﾂﾞﾐﾉｶﾝﾄﾘ-</v>
          </cell>
          <cell r="F231" t="str">
            <v>あづみ野カントリー　株式会社</v>
          </cell>
          <cell r="G231" t="str">
            <v>特徴</v>
          </cell>
          <cell r="H231">
            <v>3998305</v>
          </cell>
          <cell r="I231" t="str">
            <v>長野県安曇野市穂高牧２０５０－１</v>
          </cell>
        </row>
        <row r="232">
          <cell r="A232">
            <v>230</v>
          </cell>
          <cell r="B232">
            <v>91586</v>
          </cell>
          <cell r="C232">
            <v>231</v>
          </cell>
          <cell r="D232" t="str">
            <v>ｱﾂﾞﾐﾉｼｶ ﾄﾐｵｶ ﾏｻﾙ</v>
          </cell>
          <cell r="E232" t="str">
            <v>ｱﾂﾞﾐﾉｼｶ ﾄﾐｵｶ ﾏｻﾙ</v>
          </cell>
          <cell r="F232" t="str">
            <v>あづみ野歯科　富岡　優</v>
          </cell>
          <cell r="G232" t="str">
            <v>普徴</v>
          </cell>
          <cell r="H232">
            <v>3998501</v>
          </cell>
          <cell r="I232" t="str">
            <v>長野県北安曇郡松川村７００２</v>
          </cell>
        </row>
        <row r="233">
          <cell r="A233">
            <v>231</v>
          </cell>
          <cell r="B233">
            <v>1730000</v>
          </cell>
          <cell r="C233">
            <v>232</v>
          </cell>
          <cell r="D233" t="str">
            <v>ｼﾔｶｲﾌｸｼﾎｳｼﾞﾝｱﾂﾞﾐﾉｼｼﾔｶｲﾌｸｼｷﾖｳｷﾞｶｲ</v>
          </cell>
          <cell r="E233" t="str">
            <v>ｱﾂﾞﾐﾉｼｼﾔｶｲﾌｸｼｷﾖｳｷﾞｶｲ</v>
          </cell>
          <cell r="F233" t="str">
            <v>社会福祉法人　安曇野市社会福祉協議会</v>
          </cell>
          <cell r="G233" t="str">
            <v>特徴</v>
          </cell>
          <cell r="H233">
            <v>3998205</v>
          </cell>
          <cell r="I233" t="str">
            <v>長野県安曇野市豊科４１６０番地１</v>
          </cell>
        </row>
        <row r="234">
          <cell r="A234">
            <v>232</v>
          </cell>
          <cell r="B234">
            <v>131000</v>
          </cell>
          <cell r="C234">
            <v>233</v>
          </cell>
          <cell r="D234" t="str">
            <v>ｱﾂﾞﾐﾉﾃﾚﾋﾞ</v>
          </cell>
          <cell r="E234" t="str">
            <v>ｱﾂﾞﾐﾉﾃﾚﾋﾞ</v>
          </cell>
          <cell r="F234" t="str">
            <v>あづみ野テレビ　株式会社</v>
          </cell>
          <cell r="G234" t="str">
            <v>特徴</v>
          </cell>
          <cell r="H234">
            <v>3998303</v>
          </cell>
          <cell r="I234" t="str">
            <v>長野県安曇野市穂高５７４－５</v>
          </cell>
        </row>
        <row r="235">
          <cell r="A235">
            <v>233</v>
          </cell>
          <cell r="B235">
            <v>92532</v>
          </cell>
          <cell r="C235">
            <v>234</v>
          </cell>
          <cell r="D235" t="str">
            <v>ｱﾂﾞﾐﾉﾄﾞﾗｲﾌﾞｻｰﾋﾞｽ</v>
          </cell>
          <cell r="E235" t="str">
            <v>ｱﾂﾞﾐﾉﾄﾞﾗｲﾌﾞｻｰﾋﾞｽ</v>
          </cell>
          <cell r="F235" t="str">
            <v>有限会社　あづみ野ドライブサービス</v>
          </cell>
          <cell r="G235" t="str">
            <v>普徴</v>
          </cell>
          <cell r="H235">
            <v>3998304</v>
          </cell>
          <cell r="I235" t="str">
            <v>長野県安曇野市穂高柏原３９１５</v>
          </cell>
        </row>
        <row r="236">
          <cell r="A236">
            <v>234</v>
          </cell>
          <cell r="B236">
            <v>2077329</v>
          </cell>
          <cell r="C236">
            <v>235</v>
          </cell>
          <cell r="D236" t="str">
            <v>ｱﾂﾞﾐﾉﾊｳｽｶﾌﾞ</v>
          </cell>
          <cell r="E236" t="str">
            <v>ｱﾂﾞﾐﾉﾊｳｽ</v>
          </cell>
          <cell r="F236" t="str">
            <v>株式会社　あづみ野ハウス</v>
          </cell>
          <cell r="G236" t="str">
            <v>普徴</v>
          </cell>
          <cell r="H236">
            <v>3998303</v>
          </cell>
          <cell r="I236" t="str">
            <v>長野県安曇野市穂高7581-1</v>
          </cell>
        </row>
        <row r="237">
          <cell r="A237">
            <v>235</v>
          </cell>
          <cell r="B237">
            <v>2064901</v>
          </cell>
          <cell r="C237">
            <v>236</v>
          </cell>
          <cell r="D237" t="str">
            <v>ｱﾃﾞｨﾀﾞｽｼﾞｬﾊﾟﾝ ｶﾌﾞｼｷｶﾞｲｼｬ</v>
          </cell>
          <cell r="E237" t="str">
            <v>ｱﾃﾞｨﾀﾞｽｼﾞｬﾊﾟﾝ</v>
          </cell>
          <cell r="F237" t="str">
            <v>アディダスジャパン　株式会社</v>
          </cell>
          <cell r="G237" t="str">
            <v>普徴</v>
          </cell>
          <cell r="H237">
            <v>1620805</v>
          </cell>
          <cell r="I237" t="str">
            <v>東京都新宿区矢来町７７</v>
          </cell>
        </row>
        <row r="238">
          <cell r="A238">
            <v>236</v>
          </cell>
          <cell r="B238">
            <v>91889</v>
          </cell>
          <cell r="C238">
            <v>237</v>
          </cell>
          <cell r="D238" t="str">
            <v>ｱﾃﾞｺ ｶﾌﾞｼｷｶﾞｲｼﾔ</v>
          </cell>
          <cell r="E238" t="str">
            <v>ｱﾃﾞｺ</v>
          </cell>
          <cell r="F238" t="str">
            <v>アデコ　株式会社</v>
          </cell>
          <cell r="G238" t="str">
            <v>普徴</v>
          </cell>
          <cell r="H238">
            <v>1070062</v>
          </cell>
          <cell r="I238" t="str">
            <v>東京都港区南青山１丁目１５－９　第４５興和ビル</v>
          </cell>
        </row>
        <row r="239">
          <cell r="A239">
            <v>237</v>
          </cell>
          <cell r="B239">
            <v>130000</v>
          </cell>
          <cell r="C239">
            <v>238</v>
          </cell>
          <cell r="D239" t="str">
            <v>ｱﾄﾞｳﾞｱﾝｽﾄｲﾝﾌｫｰﾒｲｼﾖﾝﾃﾞｻﾞｲﾝ ｶﾌﾞｼｷｶﾞｲｼﾔ</v>
          </cell>
          <cell r="E239" t="str">
            <v>ｱﾄﾞｳﾞｱﾝｽﾄｲﾝﾌｫｰﾒｲｼﾖﾝﾃﾞｻﾞｲﾝ</v>
          </cell>
          <cell r="F239" t="str">
            <v>株式会社　アドヴァンスト・インフォーメイション・デ</v>
          </cell>
          <cell r="G239" t="str">
            <v>特徴</v>
          </cell>
          <cell r="H239">
            <v>3901701</v>
          </cell>
          <cell r="I239" t="str">
            <v>長野県松本市梓川倭３８２０番地１</v>
          </cell>
        </row>
        <row r="240">
          <cell r="A240">
            <v>238</v>
          </cell>
          <cell r="B240">
            <v>91590</v>
          </cell>
          <cell r="C240">
            <v>239</v>
          </cell>
          <cell r="D240" t="str">
            <v>ｱﾄﾞｺｯｸｽ</v>
          </cell>
          <cell r="E240" t="str">
            <v>ｱﾄﾞｺｯｸｽ</v>
          </cell>
          <cell r="F240" t="str">
            <v>アドコックス</v>
          </cell>
          <cell r="G240" t="str">
            <v>普徴</v>
          </cell>
          <cell r="H240">
            <v>3900828</v>
          </cell>
          <cell r="I240" t="str">
            <v>長野県松本市庄内１丁目３番７号</v>
          </cell>
        </row>
        <row r="241">
          <cell r="A241">
            <v>239</v>
          </cell>
          <cell r="B241">
            <v>150000</v>
          </cell>
          <cell r="C241">
            <v>240</v>
          </cell>
          <cell r="D241" t="str">
            <v>ｱ-ﾄｺﾝﾎﾟｳｳﾝﾕ ｶﾌﾞｼｷｶﾞｲｼﾔ</v>
          </cell>
          <cell r="E241" t="str">
            <v>ｱｰﾄｺﾝﾎﾟｳｳﾝﾕ ｶﾌﾞ</v>
          </cell>
          <cell r="F241" t="str">
            <v>アート梱包運輸　株式会社</v>
          </cell>
          <cell r="G241" t="str">
            <v>特徴</v>
          </cell>
          <cell r="H241">
            <v>3890406</v>
          </cell>
          <cell r="I241" t="str">
            <v>長野県東御市八重原３５１０－１</v>
          </cell>
        </row>
        <row r="242">
          <cell r="A242">
            <v>240</v>
          </cell>
          <cell r="B242">
            <v>89034</v>
          </cell>
          <cell r="C242">
            <v>241</v>
          </cell>
          <cell r="D242" t="str">
            <v>ｱﾄﾞｾｯｹｲ</v>
          </cell>
          <cell r="E242" t="str">
            <v>ｱﾄﾞｾｯｹｲ</v>
          </cell>
          <cell r="F242" t="str">
            <v>有限会社　アド設計</v>
          </cell>
          <cell r="G242" t="str">
            <v>普徴</v>
          </cell>
          <cell r="H242">
            <v>3980003</v>
          </cell>
          <cell r="I242" t="str">
            <v>社６２６８番地１</v>
          </cell>
        </row>
        <row r="243">
          <cell r="A243">
            <v>241</v>
          </cell>
          <cell r="B243">
            <v>187000</v>
          </cell>
          <cell r="C243">
            <v>242</v>
          </cell>
          <cell r="D243" t="str">
            <v>ｱ-ﾄﾈｲﾁﾔ-ﾄｳｷﾖｳ ｶﾌﾞｼｷｶﾞｲｼﾔ</v>
          </cell>
          <cell r="E243" t="str">
            <v>ｱ-ﾄﾈｲﾁﾔ-ﾄｳｷﾖｳ</v>
          </cell>
          <cell r="F243" t="str">
            <v>株式会社　アートネイチャー東京</v>
          </cell>
          <cell r="G243" t="str">
            <v>特徴</v>
          </cell>
          <cell r="H243">
            <v>1510053</v>
          </cell>
          <cell r="I243" t="str">
            <v>東京都渋谷区代々木３丁目４０－７</v>
          </cell>
        </row>
        <row r="244">
          <cell r="A244">
            <v>242</v>
          </cell>
          <cell r="B244">
            <v>2077337</v>
          </cell>
          <cell r="C244">
            <v>243</v>
          </cell>
          <cell r="D244" t="str">
            <v>ｱﾄﾞﾊﾞﾝｽ ﾕｳ</v>
          </cell>
          <cell r="E244" t="str">
            <v>ｱﾄﾞﾊﾞﾝｽ</v>
          </cell>
          <cell r="F244" t="str">
            <v>有限会社　アドバンス</v>
          </cell>
          <cell r="G244" t="str">
            <v>普徴</v>
          </cell>
          <cell r="H244">
            <v>2230053</v>
          </cell>
          <cell r="I244" t="str">
            <v>神奈川県横浜市港北区綱島西3-23-6-406</v>
          </cell>
        </row>
        <row r="245">
          <cell r="A245">
            <v>243</v>
          </cell>
          <cell r="B245">
            <v>169000</v>
          </cell>
          <cell r="C245">
            <v>244</v>
          </cell>
          <cell r="D245" t="str">
            <v>ｱ-ﾄﾋﾙｽﾞｺ-ﾎﾟﾚ-ｼﾖﾝ</v>
          </cell>
          <cell r="E245" t="str">
            <v>ｱ-ﾄﾋﾙｽﾞｺ-ﾎﾟﾚ-ｼﾖﾝ</v>
          </cell>
          <cell r="F245" t="str">
            <v>アートヒルズコーポレーション　株式会社</v>
          </cell>
          <cell r="G245" t="str">
            <v>特徴</v>
          </cell>
          <cell r="H245">
            <v>3998301</v>
          </cell>
          <cell r="I245" t="str">
            <v>長野県安曇野市穂高有明８１６１－１</v>
          </cell>
        </row>
        <row r="246">
          <cell r="A246">
            <v>244</v>
          </cell>
          <cell r="B246">
            <v>152000</v>
          </cell>
          <cell r="C246">
            <v>245</v>
          </cell>
          <cell r="D246" t="str">
            <v>ｱﾄﾏ</v>
          </cell>
          <cell r="E246" t="str">
            <v>ｶﾌﾞ ｱﾄﾏ</v>
          </cell>
          <cell r="F246" t="str">
            <v>株式会社　アトマ</v>
          </cell>
          <cell r="G246" t="str">
            <v>特徴</v>
          </cell>
          <cell r="H246">
            <v>3998602</v>
          </cell>
          <cell r="I246" t="str">
            <v>長野県北安曇郡池田町大字会染５１２１</v>
          </cell>
        </row>
        <row r="247">
          <cell r="A247">
            <v>245</v>
          </cell>
          <cell r="B247">
            <v>99566</v>
          </cell>
          <cell r="C247">
            <v>246</v>
          </cell>
          <cell r="D247" t="str">
            <v>ｱﾄﾐｯｸ  ｶﾌﾞｼｷｶﾞｲｼﾔ</v>
          </cell>
          <cell r="E247" t="str">
            <v>ｱﾄﾐｯｸ</v>
          </cell>
          <cell r="F247" t="str">
            <v>株式会社　アトミック</v>
          </cell>
          <cell r="G247" t="str">
            <v>普徴</v>
          </cell>
          <cell r="H247">
            <v>3998303</v>
          </cell>
          <cell r="I247" t="str">
            <v>長野県安曇野市穂高４９６２番地２</v>
          </cell>
        </row>
        <row r="248">
          <cell r="A248">
            <v>246</v>
          </cell>
          <cell r="B248">
            <v>397000</v>
          </cell>
          <cell r="C248">
            <v>247</v>
          </cell>
          <cell r="D248" t="str">
            <v>ｱﾄﾑ</v>
          </cell>
          <cell r="E248" t="str">
            <v>ｱﾄﾑ</v>
          </cell>
          <cell r="F248" t="str">
            <v>株式会社　アトム</v>
          </cell>
          <cell r="G248" t="str">
            <v>特徴</v>
          </cell>
          <cell r="H248">
            <v>4600003</v>
          </cell>
          <cell r="I248" t="str">
            <v>愛知県名古屋市中区錦2丁目2番2号　名古屋丸紅ビル15階</v>
          </cell>
        </row>
        <row r="249">
          <cell r="A249">
            <v>247</v>
          </cell>
          <cell r="B249">
            <v>195000</v>
          </cell>
          <cell r="C249">
            <v>248</v>
          </cell>
          <cell r="D249" t="str">
            <v>ｱﾄﾑｳﾝﾕ</v>
          </cell>
          <cell r="E249" t="str">
            <v>ｱﾄﾑｳﾝﾕ</v>
          </cell>
          <cell r="F249" t="str">
            <v>アトム運輸　株式会社</v>
          </cell>
          <cell r="G249" t="str">
            <v>特徴</v>
          </cell>
          <cell r="H249">
            <v>9200057</v>
          </cell>
          <cell r="I249" t="str">
            <v>石川県金沢市桜田町１丁目１番地</v>
          </cell>
        </row>
        <row r="250">
          <cell r="A250">
            <v>248</v>
          </cell>
          <cell r="B250">
            <v>93146</v>
          </cell>
          <cell r="C250">
            <v>249</v>
          </cell>
          <cell r="D250" t="str">
            <v>ｱﾄﾘｴ ｼｪｽﾀ</v>
          </cell>
          <cell r="E250" t="str">
            <v>ｱﾄﾘｴ ｼｪｽﾀ</v>
          </cell>
          <cell r="F250" t="str">
            <v>アトリエ　シェスタ　奥原康彦</v>
          </cell>
          <cell r="G250" t="str">
            <v>普徴</v>
          </cell>
          <cell r="H250">
            <v>3998205</v>
          </cell>
          <cell r="I250" t="str">
            <v>長野県安曇野市豊科４２８０－１</v>
          </cell>
        </row>
        <row r="251">
          <cell r="A251">
            <v>249</v>
          </cell>
          <cell r="B251">
            <v>111000</v>
          </cell>
          <cell r="C251">
            <v>250</v>
          </cell>
          <cell r="D251" t="str">
            <v>ｱﾄﾞﾚｽﾄﾅｶﾞﾉ</v>
          </cell>
          <cell r="E251" t="str">
            <v>ｱﾄﾞﾚｽﾄﾅｶﾞﾉ</v>
          </cell>
          <cell r="F251" t="str">
            <v>株式会社　アドレスト長野</v>
          </cell>
          <cell r="G251" t="str">
            <v>特徴</v>
          </cell>
          <cell r="H251">
            <v>3800935</v>
          </cell>
          <cell r="I251" t="str">
            <v>長野県長野市大字中御所１丁目９－８</v>
          </cell>
        </row>
        <row r="252">
          <cell r="A252">
            <v>250</v>
          </cell>
          <cell r="B252">
            <v>713000</v>
          </cell>
          <cell r="C252">
            <v>251</v>
          </cell>
          <cell r="D252" t="str">
            <v>ｱﾅﾝｼﾞﾄﾞｳｼﾔ</v>
          </cell>
          <cell r="E252" t="str">
            <v>ｱﾅﾝｼﾞﾄﾞｳｼﾔ</v>
          </cell>
          <cell r="F252" t="str">
            <v>阿南自動車　株式会社</v>
          </cell>
          <cell r="G252" t="str">
            <v>特徴</v>
          </cell>
          <cell r="H252">
            <v>3920015</v>
          </cell>
          <cell r="I252" t="str">
            <v>長野県諏訪市大字中洲松山５５０２－１８</v>
          </cell>
        </row>
        <row r="253">
          <cell r="A253">
            <v>251</v>
          </cell>
          <cell r="B253">
            <v>1025000</v>
          </cell>
          <cell r="C253">
            <v>252</v>
          </cell>
          <cell r="D253" t="str">
            <v>ｱﾊﾞﾝｾｺｰﾎﾟﾚｰｼｮﾝ</v>
          </cell>
          <cell r="E253" t="str">
            <v>ｱﾊﾞﾝｾｺｰﾎﾟﾚｰｼｮﾝ</v>
          </cell>
          <cell r="F253" t="str">
            <v>株式会社　アバンセコ－ポレ－ション</v>
          </cell>
          <cell r="G253" t="str">
            <v>特徴</v>
          </cell>
          <cell r="H253">
            <v>4910913</v>
          </cell>
          <cell r="I253" t="str">
            <v>愛知県一宮市中町１丁目８番２６号</v>
          </cell>
        </row>
        <row r="254">
          <cell r="A254">
            <v>252</v>
          </cell>
          <cell r="B254">
            <v>2051982</v>
          </cell>
          <cell r="C254">
            <v>253</v>
          </cell>
          <cell r="D254" t="str">
            <v>ｶﾌﾞｼｷｶﾞｲｼｬ ｱﾋﾞｵ</v>
          </cell>
          <cell r="E254" t="str">
            <v>ｱﾋﾞｵ</v>
          </cell>
          <cell r="F254" t="str">
            <v>株式会社 アビオ</v>
          </cell>
          <cell r="G254" t="str">
            <v>普徴</v>
          </cell>
          <cell r="H254">
            <v>3998202</v>
          </cell>
          <cell r="I254" t="str">
            <v>長野県安曇野市豊科光1321番地1</v>
          </cell>
        </row>
        <row r="255">
          <cell r="A255">
            <v>253</v>
          </cell>
          <cell r="B255">
            <v>2077345</v>
          </cell>
          <cell r="C255">
            <v>254</v>
          </cell>
          <cell r="D255" t="str">
            <v>ｱﾋﾞﾘﾃｨﾕｳ</v>
          </cell>
          <cell r="E255" t="str">
            <v>ｱﾋﾞﾘﾃｨ</v>
          </cell>
          <cell r="F255" t="str">
            <v>有限会社　アビリティ</v>
          </cell>
          <cell r="G255" t="str">
            <v>普徴</v>
          </cell>
          <cell r="H255">
            <v>3998201</v>
          </cell>
          <cell r="I255" t="str">
            <v>長野県安曇野市豊科南穂高1115</v>
          </cell>
        </row>
        <row r="256">
          <cell r="A256">
            <v>254</v>
          </cell>
          <cell r="B256">
            <v>908000</v>
          </cell>
          <cell r="C256">
            <v>255</v>
          </cell>
          <cell r="D256" t="str">
            <v>ｱﾋﾞﾘﾃｲｲﾝﾀｰﾋﾞｼﾞﾈｽｿﾘﾕｰｼﾖﾝｽﾞ</v>
          </cell>
          <cell r="E256" t="str">
            <v>ｱﾋﾞﾘﾃｲｲﾝﾀｰﾋﾞｼﾞﾈｽｿﾘﾕｰｼﾖﾝｽﾞ</v>
          </cell>
          <cell r="F256" t="str">
            <v>株式会社　アビリティ・インタービジネス・ソリューシ</v>
          </cell>
          <cell r="G256" t="str">
            <v>特徴</v>
          </cell>
          <cell r="H256">
            <v>7300044</v>
          </cell>
          <cell r="I256" t="str">
            <v>広島市中区宝町４番２８号　大興ビル３階</v>
          </cell>
        </row>
        <row r="257">
          <cell r="A257">
            <v>255</v>
          </cell>
          <cell r="B257">
            <v>1930000</v>
          </cell>
          <cell r="C257">
            <v>256</v>
          </cell>
          <cell r="D257" t="str">
            <v>ｱﾋﾞﾘﾃｲｽﾞｹｱﾈﾂﾄ ｶﾌﾞ</v>
          </cell>
          <cell r="E257" t="str">
            <v>ｱﾋﾞﾘﾃｲｽﾞｹｱﾈﾂﾄ</v>
          </cell>
          <cell r="F257" t="str">
            <v>アビリティーズ・ケアネット　株式会社</v>
          </cell>
          <cell r="G257" t="str">
            <v>特徴</v>
          </cell>
          <cell r="H257">
            <v>1510053</v>
          </cell>
          <cell r="I257" t="str">
            <v>東京都渋谷区代々木４丁目３１番６号　西新宿松屋ビル</v>
          </cell>
        </row>
        <row r="258">
          <cell r="A258">
            <v>256</v>
          </cell>
          <cell r="B258">
            <v>1815000</v>
          </cell>
          <cell r="C258">
            <v>257</v>
          </cell>
          <cell r="D258" t="str">
            <v>ｱﾍﾞｲﾙ</v>
          </cell>
          <cell r="E258" t="str">
            <v>ｱﾍﾞｲﾙ</v>
          </cell>
          <cell r="F258" t="str">
            <v>株式会社　アベイル</v>
          </cell>
          <cell r="G258" t="str">
            <v>特徴</v>
          </cell>
          <cell r="H258">
            <v>3310812</v>
          </cell>
          <cell r="I258" t="str">
            <v>埼玉県さいたま市北区宮原町２丁目１９番地４号</v>
          </cell>
        </row>
        <row r="259">
          <cell r="A259">
            <v>257</v>
          </cell>
          <cell r="B259">
            <v>190000</v>
          </cell>
          <cell r="C259">
            <v>258</v>
          </cell>
          <cell r="D259" t="str">
            <v>ｱﾍﾞｺｳﾑﾃﾝ</v>
          </cell>
          <cell r="E259" t="str">
            <v>ｱﾍﾞｺｳﾑﾃﾝ</v>
          </cell>
          <cell r="F259" t="str">
            <v>阿部工務店</v>
          </cell>
          <cell r="G259" t="str">
            <v>特徴</v>
          </cell>
          <cell r="H259">
            <v>3901702</v>
          </cell>
          <cell r="I259" t="str">
            <v>長野県松本市梓川梓１９６３－５</v>
          </cell>
        </row>
        <row r="260">
          <cell r="A260">
            <v>258</v>
          </cell>
          <cell r="B260">
            <v>173000</v>
          </cell>
          <cell r="C260">
            <v>259</v>
          </cell>
          <cell r="D260" t="str">
            <v>ｱﾏｵｹﾝｾﾂ</v>
          </cell>
          <cell r="E260" t="str">
            <v>ｱﾏｵｹﾝｾﾂ</v>
          </cell>
          <cell r="F260" t="str">
            <v>天尾建設　株式会社</v>
          </cell>
          <cell r="G260" t="str">
            <v>特徴</v>
          </cell>
          <cell r="H260">
            <v>2600006</v>
          </cell>
          <cell r="I260" t="str">
            <v>千葉県千葉市中央区道場北１丁目１７－３２</v>
          </cell>
        </row>
        <row r="261">
          <cell r="A261">
            <v>259</v>
          </cell>
          <cell r="B261">
            <v>97554</v>
          </cell>
          <cell r="C261">
            <v>260</v>
          </cell>
          <cell r="D261" t="str">
            <v>ｱﾏﾉ ｼｹﾞﾙ</v>
          </cell>
          <cell r="E261" t="str">
            <v>ｱﾏﾉ ｼｹﾞﾙ</v>
          </cell>
          <cell r="F261" t="str">
            <v>天野　茂（税務申告分）</v>
          </cell>
          <cell r="G261" t="str">
            <v>専給</v>
          </cell>
          <cell r="H261">
            <v>3980042</v>
          </cell>
          <cell r="I261" t="str">
            <v>平２１７７０番地</v>
          </cell>
        </row>
        <row r="262">
          <cell r="A262">
            <v>260</v>
          </cell>
          <cell r="B262">
            <v>99470</v>
          </cell>
          <cell r="C262">
            <v>261</v>
          </cell>
          <cell r="D262" t="str">
            <v>ｱﾑｺｰﾎﾟﾚｰｼﾖﾝ ﾎｿｶﾜ ﾏｻﾋｻ</v>
          </cell>
          <cell r="E262" t="str">
            <v>ｱﾑｺｰﾎﾟﾚｰｼﾖﾝ ﾎｿｶﾜ ﾏｻﾋｻ</v>
          </cell>
          <cell r="F262" t="str">
            <v>アムコーポレーション　細川　政久（税務申告分）</v>
          </cell>
          <cell r="G262" t="str">
            <v>普徴</v>
          </cell>
          <cell r="H262">
            <v>3980002</v>
          </cell>
          <cell r="I262" t="str">
            <v>長野県大町市大町３８２４－４</v>
          </cell>
        </row>
        <row r="263">
          <cell r="A263">
            <v>261</v>
          </cell>
          <cell r="B263">
            <v>2077353</v>
          </cell>
          <cell r="C263">
            <v>262</v>
          </cell>
          <cell r="D263" t="str">
            <v>ｱﾒｱｽﾎﾟｰﾂｼﾞｬﾊﾟﾝｶﾌﾞ</v>
          </cell>
          <cell r="E263" t="str">
            <v>ｱﾒｱｽﾎﾟｰﾂｼﾞｬﾊﾟﾝ</v>
          </cell>
          <cell r="F263" t="str">
            <v>アメアスポーツジャパン株式会社</v>
          </cell>
          <cell r="G263" t="str">
            <v>普徴</v>
          </cell>
          <cell r="H263">
            <v>1640011</v>
          </cell>
          <cell r="I263" t="str">
            <v>東京都中野区中央1-38-1</v>
          </cell>
        </row>
        <row r="264">
          <cell r="A264">
            <v>262</v>
          </cell>
          <cell r="B264">
            <v>9201000</v>
          </cell>
          <cell r="C264">
            <v>263</v>
          </cell>
          <cell r="D264" t="str">
            <v>ｱﾒﾆﾃｨｰｽﾞ ｶﾌﾞｼｷｶﾞｲｼｬ</v>
          </cell>
          <cell r="E264" t="str">
            <v>ｱﾒﾆﾃｨｰｽﾞ</v>
          </cell>
          <cell r="F264" t="str">
            <v>株式会社　アメニティーズ</v>
          </cell>
          <cell r="G264" t="str">
            <v>特徴</v>
          </cell>
          <cell r="H264">
            <v>3890518</v>
          </cell>
          <cell r="I264" t="str">
            <v>長野県東御市本海野１５２４番地</v>
          </cell>
        </row>
        <row r="265">
          <cell r="A265">
            <v>263</v>
          </cell>
          <cell r="B265">
            <v>9123000</v>
          </cell>
          <cell r="C265">
            <v>264</v>
          </cell>
          <cell r="D265" t="str">
            <v>ｱﾒﾘｶﾝﾗｲﾌｲﾝｼﾕｱﾗﾝｽｶﾝﾊﾟﾆｰ</v>
          </cell>
          <cell r="E265" t="str">
            <v>ﾒｯﾄﾗｲﾌｱﾘｺｾｲﾒｲﾎｹﾝｶﾌﾞｼｷｶﾞｲｼｬ ｴｲｷﾞｮｳｿｳﾑｶ</v>
          </cell>
          <cell r="F265" t="str">
            <v>メットライフアリコ生命保険株式会社　営業総務課</v>
          </cell>
          <cell r="G265" t="str">
            <v>特徴</v>
          </cell>
          <cell r="H265">
            <v>1300013</v>
          </cell>
          <cell r="I265" t="str">
            <v>東京都墨田区錦糸１－２－４　アルカウエスト</v>
          </cell>
        </row>
        <row r="266">
          <cell r="A266">
            <v>264</v>
          </cell>
          <cell r="B266">
            <v>2068061</v>
          </cell>
          <cell r="C266">
            <v>265</v>
          </cell>
          <cell r="D266" t="str">
            <v>ｱﾕｶﾞｲｼﾖｸﾘﾖｳﾋﾝﾃﾝﾕｳｹﾞﾝｶﾞｲｼﾔ</v>
          </cell>
          <cell r="E266" t="str">
            <v>ｱﾕｶﾞｲｼｮｳﾃﾝ ｱﾕｶﾞｲ ﾋﾛｼｽｽﾑ</v>
          </cell>
          <cell r="F266" t="str">
            <v>鮎貝商店　鮎貝　宏晋</v>
          </cell>
          <cell r="G266" t="str">
            <v>専給</v>
          </cell>
          <cell r="H266">
            <v>3980003</v>
          </cell>
          <cell r="I266" t="str">
            <v>社５８７９番地３</v>
          </cell>
        </row>
        <row r="267">
          <cell r="A267">
            <v>265</v>
          </cell>
          <cell r="B267">
            <v>93045</v>
          </cell>
          <cell r="C267">
            <v>266</v>
          </cell>
          <cell r="D267" t="str">
            <v>ｱﾗｲ ｴｲｼﾞ</v>
          </cell>
          <cell r="E267" t="str">
            <v>ｱﾗｲ ｴｲｼﾞ</v>
          </cell>
          <cell r="F267" t="str">
            <v>新井　榮治（税務申告分）</v>
          </cell>
          <cell r="G267" t="str">
            <v>普徴</v>
          </cell>
          <cell r="H267">
            <v>3980080</v>
          </cell>
          <cell r="I267" t="str">
            <v>平６０８８番地</v>
          </cell>
        </row>
        <row r="268">
          <cell r="A268">
            <v>266</v>
          </cell>
          <cell r="B268">
            <v>91599</v>
          </cell>
          <cell r="C268">
            <v>267</v>
          </cell>
          <cell r="D268" t="str">
            <v>ｱﾗｲ ｶｽﾞﾖｼ</v>
          </cell>
          <cell r="E268" t="str">
            <v>ｱﾗｲ ｶｽﾞﾖｼ</v>
          </cell>
          <cell r="F268" t="str">
            <v>荒井　和儀（税務申告分）</v>
          </cell>
          <cell r="G268" t="str">
            <v>普徴</v>
          </cell>
          <cell r="H268">
            <v>3980054</v>
          </cell>
          <cell r="I268" t="str">
            <v>平２６５６番地１３３</v>
          </cell>
        </row>
        <row r="269">
          <cell r="A269">
            <v>267</v>
          </cell>
          <cell r="B269">
            <v>119000</v>
          </cell>
          <cell r="C269">
            <v>268</v>
          </cell>
          <cell r="D269" t="str">
            <v>ｱﾗｲｸﾞﾐ</v>
          </cell>
          <cell r="E269" t="str">
            <v>ｱﾗｲｸﾞﾐ</v>
          </cell>
          <cell r="F269" t="str">
            <v>株式会社　新井組</v>
          </cell>
          <cell r="G269" t="str">
            <v>特徴</v>
          </cell>
          <cell r="H269">
            <v>3980002</v>
          </cell>
          <cell r="I269" t="str">
            <v>大町６８５０</v>
          </cell>
        </row>
        <row r="270">
          <cell r="A270">
            <v>268</v>
          </cell>
          <cell r="B270">
            <v>2015838</v>
          </cell>
          <cell r="C270">
            <v>269</v>
          </cell>
          <cell r="D270" t="str">
            <v>ｱﾗｲｹﾝｾﾂ ｶﾌﾞｼｷｶﾞｲｼｬ</v>
          </cell>
          <cell r="E270" t="str">
            <v>ｱﾗｲｹﾝｾﾂ</v>
          </cell>
          <cell r="F270" t="str">
            <v>新井建設　株式会社</v>
          </cell>
          <cell r="G270" t="str">
            <v>普徴</v>
          </cell>
          <cell r="H270">
            <v>3980080</v>
          </cell>
          <cell r="I270" t="str">
            <v>平６０８８番地</v>
          </cell>
        </row>
        <row r="271">
          <cell r="A271">
            <v>269</v>
          </cell>
          <cell r="B271">
            <v>68452</v>
          </cell>
          <cell r="C271">
            <v>270</v>
          </cell>
          <cell r="D271" t="str">
            <v>ｱﾗｲｺｳｷﾞﾖｳ ﾕｳｹﾞﾝｶﾞｲｼｬ</v>
          </cell>
          <cell r="E271" t="str">
            <v>ｱﾗｲｺｳｷﾞﾖｳ</v>
          </cell>
          <cell r="F271" t="str">
            <v>有限会社　荒井興業</v>
          </cell>
          <cell r="G271" t="str">
            <v>普徴</v>
          </cell>
          <cell r="H271">
            <v>3980002</v>
          </cell>
          <cell r="I271" t="str">
            <v>大町６９１６番地１</v>
          </cell>
        </row>
        <row r="272">
          <cell r="A272">
            <v>270</v>
          </cell>
          <cell r="B272">
            <v>42466</v>
          </cell>
          <cell r="C272">
            <v>271</v>
          </cell>
          <cell r="D272" t="str">
            <v>ｱﾗｲｺｳﾑﾃﾝﾕｳｹﾞﾝｶﾞｲｼﾔ</v>
          </cell>
          <cell r="E272" t="str">
            <v>ｱﾗｲｺｳﾑﾃﾝ</v>
          </cell>
          <cell r="F272" t="str">
            <v>有限会社新井工務店</v>
          </cell>
          <cell r="G272" t="str">
            <v>普徴</v>
          </cell>
          <cell r="H272">
            <v>3980002</v>
          </cell>
          <cell r="I272" t="str">
            <v>大町５４１７</v>
          </cell>
        </row>
        <row r="273">
          <cell r="A273">
            <v>271</v>
          </cell>
          <cell r="B273">
            <v>79231</v>
          </cell>
          <cell r="C273">
            <v>272</v>
          </cell>
          <cell r="D273" t="str">
            <v>ｱﾗｲｼﾞﾕｳｷﾕｳｹﾞﾝｶﾞｲｼﾔ</v>
          </cell>
          <cell r="E273" t="str">
            <v>ｱﾗｲｼﾞﾕｳｷ</v>
          </cell>
          <cell r="F273" t="str">
            <v>有限会社新井住機</v>
          </cell>
          <cell r="G273" t="str">
            <v>普徴</v>
          </cell>
          <cell r="H273">
            <v>3980002</v>
          </cell>
          <cell r="I273" t="str">
            <v>大町６９４７番地３</v>
          </cell>
        </row>
        <row r="274">
          <cell r="A274">
            <v>272</v>
          </cell>
          <cell r="B274">
            <v>39562</v>
          </cell>
          <cell r="C274">
            <v>273</v>
          </cell>
          <cell r="D274" t="str">
            <v>ｱﾗｲﾀﾃｸﾞﾃﾝﾕｳｹﾞﾝｶﾞｲｼﾔ</v>
          </cell>
          <cell r="E274" t="str">
            <v>ｱﾗｲﾀﾃｸﾞﾃﾝ</v>
          </cell>
          <cell r="F274" t="str">
            <v>有限会社荒井建具店</v>
          </cell>
          <cell r="G274" t="str">
            <v>普徴</v>
          </cell>
          <cell r="H274">
            <v>3980002</v>
          </cell>
          <cell r="I274" t="str">
            <v>大町４２３３</v>
          </cell>
        </row>
        <row r="275">
          <cell r="A275">
            <v>273</v>
          </cell>
          <cell r="B275">
            <v>1704000</v>
          </cell>
          <cell r="C275">
            <v>274</v>
          </cell>
          <cell r="D275" t="str">
            <v>ｱﾗｶﾜｲﾝｻﾂ ｶﾌﾞｼｷｶﾞｲｼﾔ</v>
          </cell>
          <cell r="E275" t="str">
            <v>ｱﾗｶﾜｲﾝｻﾂ</v>
          </cell>
          <cell r="F275" t="str">
            <v>株式会社　荒川印刷</v>
          </cell>
          <cell r="G275" t="str">
            <v>特徴</v>
          </cell>
          <cell r="H275">
            <v>4600012</v>
          </cell>
          <cell r="I275" t="str">
            <v>名古屋市中区千代田２－１６－３８</v>
          </cell>
        </row>
        <row r="276">
          <cell r="A276">
            <v>274</v>
          </cell>
          <cell r="B276">
            <v>2077361</v>
          </cell>
          <cell r="C276">
            <v>275</v>
          </cell>
          <cell r="D276" t="str">
            <v>ｱﾗｶﾜｼﾞｭｳｷｶﾌﾞ</v>
          </cell>
          <cell r="E276" t="str">
            <v>ｼﾝｶﾜｼﾞｭｳｷ</v>
          </cell>
          <cell r="F276" t="str">
            <v>株式会社　新川重機</v>
          </cell>
          <cell r="G276" t="str">
            <v>普徴</v>
          </cell>
          <cell r="H276">
            <v>3990701</v>
          </cell>
          <cell r="I276" t="str">
            <v>長野県塩尻市広丘吉田3182</v>
          </cell>
        </row>
        <row r="277">
          <cell r="A277">
            <v>275</v>
          </cell>
          <cell r="B277">
            <v>9331000</v>
          </cell>
          <cell r="C277">
            <v>276</v>
          </cell>
          <cell r="D277" t="str">
            <v>ｱﾗﾀｶﾌﾞ</v>
          </cell>
          <cell r="E277" t="str">
            <v>ｱﾗﾀ</v>
          </cell>
          <cell r="F277" t="str">
            <v>株式会社　あらた</v>
          </cell>
          <cell r="G277" t="str">
            <v>特徴</v>
          </cell>
          <cell r="H277">
            <v>2730024</v>
          </cell>
          <cell r="I277" t="str">
            <v>千葉県船橋市海神町南1丁目1389</v>
          </cell>
        </row>
        <row r="278">
          <cell r="A278">
            <v>276</v>
          </cell>
          <cell r="B278">
            <v>91601</v>
          </cell>
          <cell r="C278">
            <v>277</v>
          </cell>
          <cell r="D278" t="str">
            <v>ｱﾗﾗｷﾞ ﾕｷｵ</v>
          </cell>
          <cell r="E278" t="str">
            <v>ｱﾗﾗｷﾞ ﾕｷｵ</v>
          </cell>
          <cell r="F278" t="str">
            <v>蘭　幸夫（税務申告分）</v>
          </cell>
          <cell r="G278" t="str">
            <v>普徴</v>
          </cell>
          <cell r="H278">
            <v>3980002</v>
          </cell>
          <cell r="I278" t="str">
            <v>大町４０８６番地</v>
          </cell>
        </row>
        <row r="279">
          <cell r="A279">
            <v>277</v>
          </cell>
          <cell r="B279">
            <v>38466</v>
          </cell>
          <cell r="C279">
            <v>278</v>
          </cell>
          <cell r="D279" t="str">
            <v>ｱﾗﾗｷﾞｲﾘﾖｳﾃﾝ ｶﾌﾞｼｷｶﾞｲｼﾔ</v>
          </cell>
          <cell r="E279" t="str">
            <v>ｱﾗﾗｷﾞｲﾘﾖｳﾃﾝ</v>
          </cell>
          <cell r="F279" t="str">
            <v>株式会社　蘭衣料店</v>
          </cell>
          <cell r="G279" t="str">
            <v>普徴</v>
          </cell>
          <cell r="H279">
            <v>3980002</v>
          </cell>
          <cell r="I279" t="str">
            <v>大町４０８６</v>
          </cell>
        </row>
        <row r="280">
          <cell r="A280">
            <v>278</v>
          </cell>
          <cell r="B280">
            <v>123000</v>
          </cell>
          <cell r="C280">
            <v>279</v>
          </cell>
          <cell r="D280" t="str">
            <v>ｱﾘｱｹｶｲ</v>
          </cell>
          <cell r="E280" t="str">
            <v>ｱﾘｱｹｶｲ</v>
          </cell>
          <cell r="F280" t="str">
            <v>社会福祉法人　有明会</v>
          </cell>
          <cell r="G280" t="str">
            <v>特徴</v>
          </cell>
          <cell r="H280">
            <v>3998301</v>
          </cell>
          <cell r="I280" t="str">
            <v>長野県安曇野市穂高有明７２６１－３</v>
          </cell>
        </row>
        <row r="281">
          <cell r="A281">
            <v>279</v>
          </cell>
          <cell r="B281">
            <v>803000</v>
          </cell>
          <cell r="C281">
            <v>280</v>
          </cell>
          <cell r="D281" t="str">
            <v>ｱﾘｱｹｶﾝﾄﾘｰｸﾗﾌﾞ</v>
          </cell>
          <cell r="E281" t="str">
            <v>ｱﾘｱｹｶﾝﾄﾘｰｸﾗﾌﾞ</v>
          </cell>
          <cell r="F281" t="str">
            <v>株式会社　有明カントリークラブ</v>
          </cell>
          <cell r="G281" t="str">
            <v>特徴</v>
          </cell>
          <cell r="H281">
            <v>3998301</v>
          </cell>
          <cell r="I281" t="str">
            <v>長野県安曇野市穂高有明5945番地100</v>
          </cell>
        </row>
        <row r="282">
          <cell r="A282">
            <v>280</v>
          </cell>
          <cell r="B282">
            <v>104000</v>
          </cell>
          <cell r="C282">
            <v>281</v>
          </cell>
          <cell r="D282" t="str">
            <v>ｱﾘｱｹｺｳｹﾞﾝﾘｮｳ</v>
          </cell>
          <cell r="E282" t="str">
            <v>ｱﾘｱｹｺｳｹﾞﾝﾘｮｳ</v>
          </cell>
          <cell r="F282" t="str">
            <v>有明高原寮</v>
          </cell>
          <cell r="G282" t="str">
            <v>特徴</v>
          </cell>
          <cell r="H282">
            <v>3998301</v>
          </cell>
          <cell r="I282" t="str">
            <v>長野県安曇野市穂高有明７２９９</v>
          </cell>
        </row>
        <row r="283">
          <cell r="A283">
            <v>281</v>
          </cell>
          <cell r="B283">
            <v>133000</v>
          </cell>
          <cell r="C283">
            <v>282</v>
          </cell>
          <cell r="D283" t="str">
            <v>ｱﾘｱｹｾｲｷｾｲｻｸｼﾞｮ</v>
          </cell>
          <cell r="E283" t="str">
            <v>ｱﾘｱｹｾｲｷｾｲｻｸｼﾞｮ</v>
          </cell>
          <cell r="F283" t="str">
            <v>有限会社　有明精器製作所</v>
          </cell>
          <cell r="G283" t="str">
            <v>特徴</v>
          </cell>
          <cell r="H283">
            <v>3998302</v>
          </cell>
          <cell r="I283" t="str">
            <v>長野県安曇野市穂高北穂高２１９３－４</v>
          </cell>
        </row>
        <row r="284">
          <cell r="A284">
            <v>282</v>
          </cell>
          <cell r="B284">
            <v>97054</v>
          </cell>
          <cell r="C284">
            <v>283</v>
          </cell>
          <cell r="D284" t="str">
            <v>ｱﾘｱｹﾎﾝﾀﾞ ｶﾌﾞｼｷｶﾞｲｼｬ</v>
          </cell>
          <cell r="E284" t="str">
            <v>ｱﾘｱｹﾎﾝﾀﾞ</v>
          </cell>
          <cell r="F284" t="str">
            <v>株式会社　有明ホンダ</v>
          </cell>
          <cell r="G284" t="str">
            <v>普徴</v>
          </cell>
          <cell r="H284">
            <v>3998301</v>
          </cell>
          <cell r="I284" t="str">
            <v>長野県安曇野市穂高有明１０１７番地１</v>
          </cell>
        </row>
        <row r="285">
          <cell r="A285">
            <v>283</v>
          </cell>
          <cell r="B285">
            <v>99616</v>
          </cell>
          <cell r="C285">
            <v>284</v>
          </cell>
          <cell r="D285" t="str">
            <v>ｱﾘｶﾞﾄﾝﾕｳｹﾞﾝｶﾞｲｼﾔ</v>
          </cell>
          <cell r="E285" t="str">
            <v>ﾕｳ ｱﾘｶﾞﾄﾝ</v>
          </cell>
          <cell r="F285" t="str">
            <v>有限会社　ありがとん</v>
          </cell>
          <cell r="G285" t="str">
            <v>普徴</v>
          </cell>
          <cell r="H285">
            <v>3998102</v>
          </cell>
          <cell r="I285" t="str">
            <v>長野県安曇野市三郷温１３２８</v>
          </cell>
        </row>
        <row r="286">
          <cell r="A286">
            <v>284</v>
          </cell>
          <cell r="B286">
            <v>149000</v>
          </cell>
          <cell r="C286">
            <v>285</v>
          </cell>
          <cell r="D286" t="str">
            <v>ｱﾙｴ</v>
          </cell>
          <cell r="E286" t="str">
            <v>ｱﾙｴ</v>
          </cell>
          <cell r="F286" t="str">
            <v>株式会社　アルエ</v>
          </cell>
          <cell r="G286" t="str">
            <v>特徴</v>
          </cell>
          <cell r="H286">
            <v>3900833</v>
          </cell>
          <cell r="I286" t="str">
            <v>長野県松本市双葉３－３０</v>
          </cell>
        </row>
        <row r="287">
          <cell r="A287">
            <v>285</v>
          </cell>
          <cell r="B287">
            <v>75163</v>
          </cell>
          <cell r="C287">
            <v>286</v>
          </cell>
          <cell r="D287" t="str">
            <v>ｱﾙｶﾞﾕｳｹﾞﾝｶﾞｲｼﾔ</v>
          </cell>
          <cell r="E287" t="str">
            <v>ｱﾙｶﾞ</v>
          </cell>
          <cell r="F287" t="str">
            <v>有限会社アルガ</v>
          </cell>
          <cell r="G287" t="str">
            <v>普徴</v>
          </cell>
          <cell r="H287">
            <v>3980002</v>
          </cell>
          <cell r="I287" t="str">
            <v>大町５３８３番地３</v>
          </cell>
        </row>
        <row r="288">
          <cell r="A288">
            <v>286</v>
          </cell>
          <cell r="B288">
            <v>2064901</v>
          </cell>
          <cell r="C288">
            <v>287</v>
          </cell>
          <cell r="D288" t="str">
            <v>ｱﾙｶﾞｵｰﾄｻｰﾋﾞｽｶﾌﾞ</v>
          </cell>
          <cell r="E288" t="str">
            <v>ｱﾙｶﾞｵｰﾄｻｰﾋﾞｽ</v>
          </cell>
          <cell r="F288" t="str">
            <v>株式会社　アルガオートサービス</v>
          </cell>
          <cell r="G288" t="str">
            <v>普徴</v>
          </cell>
          <cell r="H288">
            <v>3900825</v>
          </cell>
          <cell r="I288" t="str">
            <v>長野県松本市並柳2-1-18</v>
          </cell>
        </row>
        <row r="289">
          <cell r="A289">
            <v>287</v>
          </cell>
          <cell r="B289">
            <v>2064901</v>
          </cell>
          <cell r="C289">
            <v>288</v>
          </cell>
          <cell r="D289" t="str">
            <v>ｱﾙｶﾃﾞｨｱｶﾌﾞ</v>
          </cell>
          <cell r="E289" t="str">
            <v>ｱﾙｶﾃﾞｨｱ</v>
          </cell>
          <cell r="F289" t="str">
            <v>株式会社　アルカディア</v>
          </cell>
          <cell r="G289" t="str">
            <v>普徴</v>
          </cell>
          <cell r="H289">
            <v>3861106</v>
          </cell>
          <cell r="I289" t="str">
            <v>上田市小泉2566-1</v>
          </cell>
        </row>
        <row r="290">
          <cell r="A290">
            <v>288</v>
          </cell>
          <cell r="B290">
            <v>172000</v>
          </cell>
          <cell r="C290">
            <v>289</v>
          </cell>
          <cell r="D290" t="str">
            <v>ｱﾙｶﾞﾃﾞﾝｷｺｳｼﾞ</v>
          </cell>
          <cell r="E290" t="str">
            <v>ｱﾙｶﾞﾃﾞﾝｷｺｳｼﾞ</v>
          </cell>
          <cell r="F290" t="str">
            <v>株式会社　有賀電気工事</v>
          </cell>
          <cell r="G290" t="str">
            <v>特徴</v>
          </cell>
          <cell r="H290">
            <v>3998302</v>
          </cell>
          <cell r="I290" t="str">
            <v>長野県安曇野市穂高北穂高２８１１－１</v>
          </cell>
        </row>
        <row r="291">
          <cell r="A291">
            <v>289</v>
          </cell>
          <cell r="B291">
            <v>1709000</v>
          </cell>
          <cell r="C291">
            <v>290</v>
          </cell>
          <cell r="D291" t="str">
            <v>ｱﾙｽﾀｰ ｶﾌﾞｼｷｶﾞｲｼﾔ</v>
          </cell>
          <cell r="E291" t="str">
            <v>ｱﾙｽﾀｰ</v>
          </cell>
          <cell r="F291" t="str">
            <v>株式会社　アルスター</v>
          </cell>
          <cell r="G291" t="str">
            <v>特徴</v>
          </cell>
          <cell r="H291">
            <v>3810101</v>
          </cell>
          <cell r="I291" t="str">
            <v>長野県長野市若穂綿内1108-5</v>
          </cell>
        </row>
        <row r="292">
          <cell r="A292">
            <v>290</v>
          </cell>
          <cell r="B292">
            <v>182000</v>
          </cell>
          <cell r="C292">
            <v>291</v>
          </cell>
          <cell r="D292" t="str">
            <v>ｱﾙﾀｽ</v>
          </cell>
          <cell r="E292" t="str">
            <v>ｱﾙﾀｽ</v>
          </cell>
          <cell r="F292" t="str">
            <v>株式会社　アルタス</v>
          </cell>
          <cell r="G292" t="str">
            <v>特徴</v>
          </cell>
          <cell r="H292">
            <v>3998211</v>
          </cell>
          <cell r="I292" t="str">
            <v>長野県安曇野市堀金烏川７１７－１</v>
          </cell>
        </row>
        <row r="293">
          <cell r="A293">
            <v>291</v>
          </cell>
          <cell r="B293">
            <v>838000</v>
          </cell>
          <cell r="C293">
            <v>292</v>
          </cell>
          <cell r="D293" t="str">
            <v>ｱﾙﾃｲ</v>
          </cell>
          <cell r="E293" t="str">
            <v>ｱﾙﾃｲ</v>
          </cell>
          <cell r="F293" t="str">
            <v>株式会社　アルティ</v>
          </cell>
          <cell r="G293" t="str">
            <v>特徴</v>
          </cell>
          <cell r="H293">
            <v>5230894</v>
          </cell>
          <cell r="I293" t="str">
            <v>滋賀県近江八幡市中村町７３４番地</v>
          </cell>
        </row>
        <row r="294">
          <cell r="A294">
            <v>292</v>
          </cell>
          <cell r="B294">
            <v>156000</v>
          </cell>
          <cell r="C294">
            <v>293</v>
          </cell>
          <cell r="D294" t="str">
            <v>ｱﾙﾃｸﾉ</v>
          </cell>
          <cell r="E294" t="str">
            <v>ｱﾙﾃｸﾉ</v>
          </cell>
          <cell r="F294" t="str">
            <v>株式会社　アルテクノ</v>
          </cell>
          <cell r="G294" t="str">
            <v>特徴</v>
          </cell>
          <cell r="H294">
            <v>3998303</v>
          </cell>
          <cell r="I294" t="str">
            <v>長野県安曇野市穂高４１８番地１</v>
          </cell>
        </row>
        <row r="295">
          <cell r="A295">
            <v>293</v>
          </cell>
          <cell r="B295">
            <v>9252000</v>
          </cell>
          <cell r="C295">
            <v>294</v>
          </cell>
          <cell r="D295" t="str">
            <v>ｱﾙﾃｯｸｽｶﾌﾞ</v>
          </cell>
          <cell r="E295" t="str">
            <v>ｱﾙﾃｯｸｽ</v>
          </cell>
          <cell r="F295" t="str">
            <v>株式会社　アルテックス</v>
          </cell>
          <cell r="G295" t="str">
            <v>特徴</v>
          </cell>
          <cell r="H295">
            <v>3900852</v>
          </cell>
          <cell r="I295" t="str">
            <v>長野県松本市大字島立７９８－１　ＹＳビル２Ｆ</v>
          </cell>
        </row>
        <row r="296">
          <cell r="A296">
            <v>294</v>
          </cell>
          <cell r="B296">
            <v>95335</v>
          </cell>
          <cell r="C296">
            <v>295</v>
          </cell>
          <cell r="D296" t="str">
            <v>ｱﾙﾃﾅｶﾞﾉﾕｳｹﾞﾝｶﾞｲｼﾔ</v>
          </cell>
          <cell r="E296" t="str">
            <v>ﾕｳ ｱﾙﾃﾅｶﾞﾉ</v>
          </cell>
          <cell r="F296" t="str">
            <v>有限会社　アルテ長野</v>
          </cell>
          <cell r="G296" t="str">
            <v>普徴</v>
          </cell>
          <cell r="H296">
            <v>3998305</v>
          </cell>
          <cell r="I296" t="str">
            <v>長野県安曇野市穂高牧７２７番地</v>
          </cell>
        </row>
        <row r="297">
          <cell r="A297">
            <v>295</v>
          </cell>
          <cell r="B297">
            <v>1020000</v>
          </cell>
          <cell r="C297">
            <v>296</v>
          </cell>
          <cell r="D297" t="str">
            <v>ｱﾙﾄ ｶﾌﾞｼｷｶﾞｲｼﾔ</v>
          </cell>
          <cell r="E297" t="str">
            <v>ｱﾙﾄ</v>
          </cell>
          <cell r="F297" t="str">
            <v>株式会社　アルト</v>
          </cell>
          <cell r="G297" t="str">
            <v>特徴</v>
          </cell>
          <cell r="H297">
            <v>4600008</v>
          </cell>
          <cell r="I297" t="str">
            <v>名古屋市中区栄２丁目８番１３号</v>
          </cell>
        </row>
        <row r="298">
          <cell r="A298">
            <v>296</v>
          </cell>
          <cell r="B298">
            <v>166000</v>
          </cell>
          <cell r="C298">
            <v>297</v>
          </cell>
          <cell r="D298" t="str">
            <v>ｱﾙﾋﾟｺｶﾝｺｳｻｰﾋﾞｽ</v>
          </cell>
          <cell r="E298" t="str">
            <v>ｱﾙﾋﾟｺｶﾝｺｳｻｰﾋﾞｽ</v>
          </cell>
          <cell r="F298" t="str">
            <v>アルピコ観光サービス　株式会社</v>
          </cell>
          <cell r="G298" t="str">
            <v>特徴</v>
          </cell>
          <cell r="H298">
            <v>3812212</v>
          </cell>
          <cell r="I298" t="str">
            <v>長野県長野市小島田町２１３１番地１</v>
          </cell>
        </row>
        <row r="299">
          <cell r="A299">
            <v>297</v>
          </cell>
          <cell r="B299">
            <v>174000</v>
          </cell>
          <cell r="C299">
            <v>298</v>
          </cell>
          <cell r="D299" t="str">
            <v>ｱﾙﾋﾟｺｹﾝｾﾂ</v>
          </cell>
          <cell r="E299" t="str">
            <v>ｱﾙﾋﾟｺｹﾝｾﾂ</v>
          </cell>
          <cell r="F299" t="str">
            <v>アルピコ建設　株式会社</v>
          </cell>
          <cell r="G299" t="str">
            <v>特徴</v>
          </cell>
          <cell r="H299">
            <v>3900828</v>
          </cell>
          <cell r="I299" t="str">
            <v>長野県松本市庄内１丁目６－１６</v>
          </cell>
        </row>
        <row r="300">
          <cell r="A300">
            <v>298</v>
          </cell>
          <cell r="B300">
            <v>871000</v>
          </cell>
          <cell r="C300">
            <v>299</v>
          </cell>
          <cell r="D300" t="str">
            <v>ｱﾙﾋﾟｺｺｳｷﾞﾖｳ ｶﾌﾞｼｷｶﾞｲｼﾔ</v>
          </cell>
          <cell r="E300" t="str">
            <v>ｱﾙﾋﾟｺｺｳｷﾞﾖｳ</v>
          </cell>
          <cell r="F300" t="str">
            <v>アルピコ興業　株式会社</v>
          </cell>
          <cell r="G300" t="str">
            <v>特徴</v>
          </cell>
          <cell r="H300">
            <v>3900831</v>
          </cell>
          <cell r="I300" t="str">
            <v>長野県松本市井川城２丁目１番１号</v>
          </cell>
        </row>
        <row r="301">
          <cell r="A301">
            <v>299</v>
          </cell>
          <cell r="B301">
            <v>165000</v>
          </cell>
          <cell r="C301">
            <v>300</v>
          </cell>
          <cell r="D301" t="str">
            <v>ｱﾙﾋﾟｺｼﾞｺｳ</v>
          </cell>
          <cell r="E301" t="str">
            <v>ｱﾙﾋﾟｺｼﾞｺｳ</v>
          </cell>
          <cell r="F301" t="str">
            <v>アルピコ自工　株式会社</v>
          </cell>
          <cell r="G301" t="str">
            <v>特徴</v>
          </cell>
          <cell r="H301">
            <v>3990014</v>
          </cell>
          <cell r="I301" t="str">
            <v>長野県松本市平田東２丁目１－２</v>
          </cell>
        </row>
        <row r="302">
          <cell r="A302">
            <v>300</v>
          </cell>
          <cell r="B302">
            <v>350000</v>
          </cell>
          <cell r="C302">
            <v>301</v>
          </cell>
          <cell r="D302" t="str">
            <v>ｱﾙﾋﾟｺﾀｸｼｰﾁｭｳｵｳ</v>
          </cell>
          <cell r="E302" t="str">
            <v>ｱﾙﾋﾟｺﾀｸｼｰ ｶﾌﾞ</v>
          </cell>
          <cell r="F302" t="str">
            <v>アルピコタクシー　株式会社</v>
          </cell>
          <cell r="G302" t="str">
            <v>特徴</v>
          </cell>
          <cell r="H302">
            <v>3900831</v>
          </cell>
          <cell r="I302" t="str">
            <v>長野県松本市井川城2丁目1番1号</v>
          </cell>
        </row>
        <row r="303">
          <cell r="A303">
            <v>301</v>
          </cell>
          <cell r="B303">
            <v>158000</v>
          </cell>
          <cell r="C303">
            <v>302</v>
          </cell>
          <cell r="D303" t="str">
            <v>ﾀｶｻﾜﾂｳｼﾖｳ</v>
          </cell>
          <cell r="E303" t="str">
            <v>ﾀｶｻﾜﾂｳｼﾖｳ</v>
          </cell>
          <cell r="F303" t="str">
            <v>タカサワ通商　株式会社</v>
          </cell>
          <cell r="G303" t="str">
            <v>特徴</v>
          </cell>
          <cell r="H303">
            <v>3900842</v>
          </cell>
          <cell r="I303" t="str">
            <v>長野県松本市征矢野２丁目１２番４６号</v>
          </cell>
        </row>
        <row r="304">
          <cell r="A304">
            <v>302</v>
          </cell>
          <cell r="B304">
            <v>451000</v>
          </cell>
          <cell r="C304">
            <v>303</v>
          </cell>
          <cell r="D304" t="str">
            <v>ｱﾙﾋﾟｺﾊｲﾗﾝﾄﾞﾊﾞｽｶﾌﾞ</v>
          </cell>
          <cell r="E304" t="str">
            <v>ｱﾙﾋﾟｺﾊｲﾗﾝﾄﾞﾊﾞｽ</v>
          </cell>
          <cell r="F304" t="str">
            <v>アルピコハイランドバス　株式会社</v>
          </cell>
          <cell r="G304" t="str">
            <v>特徴</v>
          </cell>
          <cell r="H304">
            <v>3900851</v>
          </cell>
          <cell r="I304" t="str">
            <v>長野県松本市大字島内８１００</v>
          </cell>
        </row>
        <row r="305">
          <cell r="A305">
            <v>303</v>
          </cell>
          <cell r="B305">
            <v>168000</v>
          </cell>
          <cell r="C305">
            <v>304</v>
          </cell>
          <cell r="D305" t="str">
            <v>ｱﾙﾋﾟｺﾎｹﾝﾘ-ｽ</v>
          </cell>
          <cell r="E305" t="str">
            <v>ｱﾙﾋﾟｺﾎｹﾝﾘ-ｽ</v>
          </cell>
          <cell r="F305" t="str">
            <v>アルピコ保険リース　株式会社</v>
          </cell>
          <cell r="G305" t="str">
            <v>特徴</v>
          </cell>
          <cell r="H305">
            <v>3990702</v>
          </cell>
          <cell r="I305" t="str">
            <v>長野県塩尻市広丘野村1688-1</v>
          </cell>
        </row>
        <row r="306">
          <cell r="A306">
            <v>304</v>
          </cell>
          <cell r="B306">
            <v>2064901</v>
          </cell>
          <cell r="C306">
            <v>305</v>
          </cell>
          <cell r="D306" t="str">
            <v>ｱﾙﾋﾞｽｶﾌﾞ</v>
          </cell>
          <cell r="E306" t="str">
            <v>ｱﾙﾋﾞｽ</v>
          </cell>
          <cell r="F306" t="str">
            <v>株式会社　アルビス</v>
          </cell>
          <cell r="G306" t="str">
            <v>普徴</v>
          </cell>
          <cell r="H306">
            <v>4093803</v>
          </cell>
          <cell r="I306" t="str">
            <v>山梨県中央市若宮5-10　ファミール河西Ｄ－１３０号</v>
          </cell>
        </row>
        <row r="307">
          <cell r="A307">
            <v>305</v>
          </cell>
          <cell r="B307">
            <v>2026244</v>
          </cell>
          <cell r="C307">
            <v>306</v>
          </cell>
          <cell r="D307" t="str">
            <v>ｱﾙﾌｧ ﾕｳｹﾞﾝｶﾞｲｼｬ</v>
          </cell>
          <cell r="E307" t="str">
            <v>ｱﾙﾌｧ</v>
          </cell>
          <cell r="F307" t="str">
            <v>有限会社　アルファ</v>
          </cell>
          <cell r="G307" t="str">
            <v>普徴</v>
          </cell>
          <cell r="H307">
            <v>3980002</v>
          </cell>
          <cell r="I307" t="str">
            <v>大町４６０８番地２</v>
          </cell>
        </row>
        <row r="308">
          <cell r="A308">
            <v>306</v>
          </cell>
          <cell r="B308">
            <v>254000</v>
          </cell>
          <cell r="C308">
            <v>307</v>
          </cell>
          <cell r="D308" t="str">
            <v>ｱﾙﾌｱ</v>
          </cell>
          <cell r="E308" t="str">
            <v>ｱﾙﾌｱ</v>
          </cell>
          <cell r="F308" t="str">
            <v>株式会社　アルファ</v>
          </cell>
          <cell r="G308" t="str">
            <v>特徴</v>
          </cell>
          <cell r="H308">
            <v>2220033</v>
          </cell>
          <cell r="I308" t="str">
            <v>神奈川県横浜市港北区新横浜２丁目３番１０号</v>
          </cell>
        </row>
        <row r="309">
          <cell r="A309">
            <v>307</v>
          </cell>
          <cell r="B309">
            <v>125000</v>
          </cell>
          <cell r="C309">
            <v>308</v>
          </cell>
          <cell r="D309" t="str">
            <v>ｱﾙﾌｱｺｳｷﾞﾖｳ</v>
          </cell>
          <cell r="E309" t="str">
            <v>ｱﾙﾌｱｺｳｷﾞﾖｳ</v>
          </cell>
          <cell r="F309" t="str">
            <v>アルファ工業　株式会社</v>
          </cell>
          <cell r="G309" t="str">
            <v>特徴</v>
          </cell>
          <cell r="H309">
            <v>2210035</v>
          </cell>
          <cell r="I309" t="str">
            <v>神奈川県横浜市神奈川区星野町１</v>
          </cell>
        </row>
        <row r="310">
          <cell r="A310">
            <v>308</v>
          </cell>
          <cell r="B310">
            <v>1003640</v>
          </cell>
          <cell r="C310">
            <v>309</v>
          </cell>
          <cell r="D310" t="str">
            <v>ｱﾙﾌｧ ﾈｯﾄ ﾕｳｹﾞﾝｶﾞｲｼｬ</v>
          </cell>
          <cell r="E310" t="str">
            <v>ｱﾙﾌｧﾈｯﾄ</v>
          </cell>
          <cell r="F310" t="str">
            <v>アルファ・ネット　有限会社</v>
          </cell>
          <cell r="G310" t="str">
            <v>普徴</v>
          </cell>
          <cell r="H310">
            <v>3980002</v>
          </cell>
          <cell r="I310" t="str">
            <v>大町４９７５番地５</v>
          </cell>
        </row>
        <row r="311">
          <cell r="A311">
            <v>309</v>
          </cell>
          <cell r="B311">
            <v>1048000</v>
          </cell>
          <cell r="C311">
            <v>310</v>
          </cell>
          <cell r="D311" t="str">
            <v>ｱﾙﾌｱ-ﾗｲﾌﾒﾝﾃﾅﾝｽ ｶﾌﾞ</v>
          </cell>
          <cell r="E311" t="str">
            <v>ｱﾙﾌｱ-ﾗｲﾌﾒﾝﾃﾅﾝｽ</v>
          </cell>
          <cell r="F311" t="str">
            <v>アルファ－ライフメンテナンス　株式会社</v>
          </cell>
          <cell r="G311" t="str">
            <v>特徴</v>
          </cell>
          <cell r="H311">
            <v>8200054</v>
          </cell>
          <cell r="I311" t="str">
            <v>福岡県飯市大字伊川４０５番地２</v>
          </cell>
        </row>
        <row r="312">
          <cell r="A312">
            <v>310</v>
          </cell>
          <cell r="B312">
            <v>1049000</v>
          </cell>
          <cell r="C312">
            <v>311</v>
          </cell>
          <cell r="D312" t="str">
            <v>ｱﾙﾌﾟｺﾝﾁﾈﾝﾀﾙﾎ-ﾑ ｶﾌﾞ</v>
          </cell>
          <cell r="E312" t="str">
            <v>ｱﾙﾌﾟｺﾝﾁﾈﾝﾀﾙﾎ-ﾑ</v>
          </cell>
          <cell r="F312" t="str">
            <v>アルプコンチネンタルホ－ム　株式会社</v>
          </cell>
          <cell r="G312" t="str">
            <v>特徴</v>
          </cell>
          <cell r="H312">
            <v>3900833</v>
          </cell>
          <cell r="I312" t="str">
            <v>長野県松本市双葉２５４９番地３</v>
          </cell>
        </row>
        <row r="313">
          <cell r="A313">
            <v>311</v>
          </cell>
          <cell r="B313">
            <v>9358000</v>
          </cell>
          <cell r="C313">
            <v>312</v>
          </cell>
          <cell r="D313" t="str">
            <v>ｱﾙﾌﾟｽ ｶﾌﾞ</v>
          </cell>
          <cell r="E313" t="str">
            <v>ｱﾙﾌﾟｽ</v>
          </cell>
          <cell r="F313" t="str">
            <v>株式会社　アルプス</v>
          </cell>
          <cell r="G313" t="str">
            <v>特徴</v>
          </cell>
          <cell r="H313">
            <v>3900827</v>
          </cell>
          <cell r="I313" t="str">
            <v>長野県松本市出川２丁目19-3</v>
          </cell>
        </row>
        <row r="314">
          <cell r="A314">
            <v>312</v>
          </cell>
          <cell r="B314">
            <v>9443000</v>
          </cell>
          <cell r="C314">
            <v>313</v>
          </cell>
          <cell r="D314" t="str">
            <v>ｱﾙﾌﾟｽｶﾌﾞ</v>
          </cell>
          <cell r="E314" t="str">
            <v>ｱﾙﾌﾟｽ ｶﾌﾞｼｷｶﾞｲｼｬ</v>
          </cell>
          <cell r="F314" t="str">
            <v>アルプス 株式会社</v>
          </cell>
          <cell r="G314" t="str">
            <v>特徴</v>
          </cell>
          <cell r="H314">
            <v>4093866</v>
          </cell>
          <cell r="I314" t="str">
            <v>山梨県中巨摩郡昭和町西条2799</v>
          </cell>
        </row>
        <row r="315">
          <cell r="A315">
            <v>313</v>
          </cell>
          <cell r="B315">
            <v>1916000</v>
          </cell>
          <cell r="C315">
            <v>314</v>
          </cell>
          <cell r="D315" t="str">
            <v>ｱﾙﾌﾟｽｳｪｲ</v>
          </cell>
          <cell r="E315" t="str">
            <v>ｱﾙﾌﾟｽｳｪｲ</v>
          </cell>
          <cell r="F315" t="str">
            <v>株式会社　アルプスウェイ</v>
          </cell>
          <cell r="G315" t="str">
            <v>特徴</v>
          </cell>
          <cell r="H315">
            <v>3901242</v>
          </cell>
          <cell r="I315" t="str">
            <v>長野県松本市大字和田字南西原４０１０番地２８</v>
          </cell>
        </row>
        <row r="316">
          <cell r="A316">
            <v>314</v>
          </cell>
          <cell r="B316">
            <v>2083000</v>
          </cell>
          <cell r="C316">
            <v>315</v>
          </cell>
          <cell r="D316" t="str">
            <v>ｱﾙﾌﾟｽｳｫｰﾀｰ ｶﾌﾞｼｷｶﾞｲｼｬ</v>
          </cell>
          <cell r="E316" t="str">
            <v>ｱﾙﾌﾟｽｳｫｰﾀｰ</v>
          </cell>
          <cell r="F316" t="str">
            <v>アルプスウォーター　株式会社</v>
          </cell>
          <cell r="G316" t="str">
            <v>特徴</v>
          </cell>
          <cell r="H316">
            <v>3980051</v>
          </cell>
          <cell r="I316" t="str">
            <v>平２６５１番地５</v>
          </cell>
        </row>
        <row r="317">
          <cell r="A317">
            <v>315</v>
          </cell>
          <cell r="B317">
            <v>48973</v>
          </cell>
          <cell r="C317">
            <v>316</v>
          </cell>
          <cell r="D317" t="str">
            <v>ｱﾙﾌﾟｽｶｺｳﾕｳｹﾞﾝｶﾞｲｼﾔ</v>
          </cell>
          <cell r="E317" t="str">
            <v>ｱﾙﾌﾟｽｶｺｳ</v>
          </cell>
          <cell r="F317" t="str">
            <v>アルプス化工有限会社</v>
          </cell>
          <cell r="G317" t="str">
            <v>普徴</v>
          </cell>
          <cell r="H317">
            <v>3980004</v>
          </cell>
          <cell r="I317" t="str">
            <v>常盤６９０６－５７</v>
          </cell>
        </row>
        <row r="318">
          <cell r="A318">
            <v>316</v>
          </cell>
          <cell r="B318">
            <v>178000</v>
          </cell>
          <cell r="C318">
            <v>317</v>
          </cell>
          <cell r="D318" t="str">
            <v>ｱﾙﾌﾟｽｷﾞｹﾝ</v>
          </cell>
          <cell r="E318" t="str">
            <v>ｱﾙﾌﾟｽｷﾞｹﾝ</v>
          </cell>
          <cell r="F318" t="str">
            <v>株式会社　アルプス技研</v>
          </cell>
          <cell r="G318" t="str">
            <v>特徴</v>
          </cell>
          <cell r="H318">
            <v>2206218</v>
          </cell>
          <cell r="I318" t="str">
            <v>神奈川県横浜市西区みなとみらい2-3-5　クイーンズタワーＣ(18階)</v>
          </cell>
        </row>
        <row r="319">
          <cell r="A319">
            <v>317</v>
          </cell>
          <cell r="B319">
            <v>2019051</v>
          </cell>
          <cell r="C319">
            <v>318</v>
          </cell>
          <cell r="D319" t="str">
            <v>ｱﾙﾌﾟｽｸﾘｰﾅ ｶﾌﾞｼｷｶﾞｲｼｬ</v>
          </cell>
          <cell r="E319" t="str">
            <v>ｱﾙﾌﾟｽｸﾘｰﾅ</v>
          </cell>
          <cell r="F319" t="str">
            <v>アルプスクリーナ　株式会社</v>
          </cell>
          <cell r="G319" t="str">
            <v>普徴</v>
          </cell>
          <cell r="H319">
            <v>3900304</v>
          </cell>
          <cell r="I319" t="str">
            <v>長野県松本市大字大村３１５－８</v>
          </cell>
        </row>
        <row r="320">
          <cell r="A320">
            <v>318</v>
          </cell>
          <cell r="B320">
            <v>2053268</v>
          </cell>
          <cell r="C320">
            <v>319</v>
          </cell>
          <cell r="D320" t="str">
            <v>ｱﾙﾌﾟｽｹｲﾋﾞﾎｼｮｳｶﾌﾞ</v>
          </cell>
          <cell r="E320" t="str">
            <v>ｱﾙﾌﾟｽｹｲﾋﾞﾎｼｮｳ</v>
          </cell>
          <cell r="F320" t="str">
            <v>株式会社　アルプス警備保障</v>
          </cell>
          <cell r="G320" t="str">
            <v>普徴</v>
          </cell>
          <cell r="H320">
            <v>3900813</v>
          </cell>
          <cell r="I320" t="str">
            <v>長野県松本市埋橋1-7-9</v>
          </cell>
        </row>
        <row r="321">
          <cell r="A321">
            <v>319</v>
          </cell>
          <cell r="B321">
            <v>129000</v>
          </cell>
          <cell r="C321">
            <v>320</v>
          </cell>
          <cell r="D321" t="str">
            <v>ｱﾙﾌﾟｽｹ-ﾌﾞﾙﾋﾞｼﾞﾖﾝ</v>
          </cell>
          <cell r="E321" t="str">
            <v>ｱﾙﾌﾟｽｹ-ﾌﾞﾙﾋﾞｼﾞﾖﾝ</v>
          </cell>
          <cell r="F321" t="str">
            <v>アルプスケーブルビジョン　株式会社</v>
          </cell>
          <cell r="G321" t="str">
            <v>特徴</v>
          </cell>
          <cell r="H321">
            <v>3980002</v>
          </cell>
          <cell r="I321" t="str">
            <v>大町１８５１番地　大糸タイムスビル３階</v>
          </cell>
        </row>
        <row r="322">
          <cell r="A322">
            <v>320</v>
          </cell>
          <cell r="B322">
            <v>116000</v>
          </cell>
          <cell r="C322">
            <v>321</v>
          </cell>
          <cell r="D322" t="str">
            <v>ｱﾙﾌﾟｽｺｳﾂｳ</v>
          </cell>
          <cell r="E322" t="str">
            <v>ｱﾙﾌﾟｽｺｳﾂｳ</v>
          </cell>
          <cell r="F322" t="str">
            <v>アルプス交通　株式会社</v>
          </cell>
          <cell r="G322" t="str">
            <v>特徴</v>
          </cell>
          <cell r="H322">
            <v>3990032</v>
          </cell>
          <cell r="I322" t="str">
            <v>長野県松本市大字芳川村井町２３６－１１</v>
          </cell>
        </row>
        <row r="323">
          <cell r="A323">
            <v>321</v>
          </cell>
          <cell r="B323">
            <v>109000</v>
          </cell>
          <cell r="C323">
            <v>322</v>
          </cell>
          <cell r="D323" t="str">
            <v>ｱﾙﾌﾟｽｼﾔﾂ</v>
          </cell>
          <cell r="E323" t="str">
            <v>ｱﾙﾌﾟｽｼﾔﾂ</v>
          </cell>
          <cell r="F323" t="str">
            <v>アルプスシャツ　株式会社</v>
          </cell>
          <cell r="G323" t="str">
            <v>特徴</v>
          </cell>
          <cell r="H323">
            <v>3900813</v>
          </cell>
          <cell r="I323" t="str">
            <v>長野県松本市埋橋１丁目８－７</v>
          </cell>
        </row>
        <row r="324">
          <cell r="A324">
            <v>322</v>
          </cell>
          <cell r="B324">
            <v>108000</v>
          </cell>
          <cell r="C324">
            <v>323</v>
          </cell>
          <cell r="D324" t="str">
            <v>ｱﾙﾌﾟｽｼﾔﾂｲｹﾀﾞｺｳｼﾞﾖｳ</v>
          </cell>
          <cell r="E324" t="str">
            <v>ｱﾙﾌﾟｽｼﾔﾂｲｹﾀﾞｺｳｼﾞﾖｳ</v>
          </cell>
          <cell r="F324" t="str">
            <v>アルプスシャツ　株式会社　池田工場</v>
          </cell>
          <cell r="G324" t="str">
            <v>特徴</v>
          </cell>
          <cell r="H324">
            <v>3998601</v>
          </cell>
          <cell r="I324" t="str">
            <v>長野県北安曇郡池田町大字池田１９４２</v>
          </cell>
        </row>
        <row r="325">
          <cell r="A325">
            <v>323</v>
          </cell>
          <cell r="B325">
            <v>114000</v>
          </cell>
          <cell r="C325">
            <v>324</v>
          </cell>
          <cell r="D325" t="str">
            <v>ｱﾙﾌﾟｽｽｸﾘﾕｰ</v>
          </cell>
          <cell r="E325" t="str">
            <v>ｱﾙﾌﾟｽｽｸﾘﾕｰ</v>
          </cell>
          <cell r="F325" t="str">
            <v>アルプススクリュー　株式会社</v>
          </cell>
          <cell r="G325" t="str">
            <v>特徴</v>
          </cell>
          <cell r="H325">
            <v>3998204</v>
          </cell>
          <cell r="I325" t="str">
            <v>長野県安曇野市豊科高家５２１２番地</v>
          </cell>
        </row>
        <row r="326">
          <cell r="A326">
            <v>324</v>
          </cell>
          <cell r="B326">
            <v>9258000</v>
          </cell>
          <cell r="C326">
            <v>325</v>
          </cell>
          <cell r="D326" t="str">
            <v>ｱﾙﾌﾟｽｾｲｷ ｶﾌﾞ</v>
          </cell>
          <cell r="E326" t="str">
            <v>ｱﾙﾌﾟｽｾｲｷ</v>
          </cell>
          <cell r="F326" t="str">
            <v>株式会社　アルプス精器</v>
          </cell>
          <cell r="G326" t="str">
            <v>特徴</v>
          </cell>
          <cell r="H326">
            <v>3901401</v>
          </cell>
          <cell r="I326" t="str">
            <v>長野県東筑摩郡波田町１０２２３－１</v>
          </cell>
        </row>
        <row r="327">
          <cell r="A327">
            <v>325</v>
          </cell>
          <cell r="B327">
            <v>151000</v>
          </cell>
          <cell r="C327">
            <v>326</v>
          </cell>
          <cell r="D327" t="str">
            <v>ｱﾙﾌﾟｽｿｳｺﾞｳｶｲﾊﾂ</v>
          </cell>
          <cell r="E327" t="str">
            <v>ｱﾙﾌﾟｽｿｳｺﾞｳｶｲﾊﾂ</v>
          </cell>
          <cell r="F327" t="str">
            <v>アルプス総合開発　株式会社</v>
          </cell>
          <cell r="G327" t="str">
            <v>特徴</v>
          </cell>
          <cell r="H327">
            <v>3900852</v>
          </cell>
          <cell r="I327" t="str">
            <v>長野県松本市大字島立１１２３－１</v>
          </cell>
        </row>
        <row r="328">
          <cell r="A328">
            <v>326</v>
          </cell>
          <cell r="B328">
            <v>101000</v>
          </cell>
          <cell r="C328">
            <v>327</v>
          </cell>
          <cell r="D328" t="str">
            <v>ｱﾙﾌﾟｽﾀﾞｲｲﾁｺｳﾂｳ ｶﾌﾞｼｷｶﾞｲｼﾔ</v>
          </cell>
          <cell r="E328" t="str">
            <v>ｱﾙﾌﾟｽﾀﾞｲｲﾁｺｳﾂｳ</v>
          </cell>
          <cell r="F328" t="str">
            <v>アルプス第一交通　株式会社</v>
          </cell>
          <cell r="G328" t="str">
            <v>特徴</v>
          </cell>
          <cell r="H328">
            <v>3980002</v>
          </cell>
          <cell r="I328" t="str">
            <v>大町３１６８</v>
          </cell>
        </row>
        <row r="329">
          <cell r="A329">
            <v>327</v>
          </cell>
          <cell r="B329">
            <v>91602</v>
          </cell>
          <cell r="C329">
            <v>328</v>
          </cell>
          <cell r="D329" t="str">
            <v>ｱﾙﾌﾟｽﾃﾞﾝｿｳ ﾀｶﾊｼｼｹﾞｵ</v>
          </cell>
          <cell r="E329" t="str">
            <v>ｱﾙﾌﾟｽﾃﾞﾝｿｳ ﾀｶﾊｼｼｹﾞｵ</v>
          </cell>
          <cell r="F329" t="str">
            <v>アルプス電装　高橋茂男</v>
          </cell>
          <cell r="G329" t="str">
            <v>普徴</v>
          </cell>
          <cell r="H329">
            <v>3980003</v>
          </cell>
          <cell r="I329" t="str">
            <v>社５４５８番地７</v>
          </cell>
        </row>
        <row r="330">
          <cell r="A330">
            <v>328</v>
          </cell>
          <cell r="B330">
            <v>794000</v>
          </cell>
          <cell r="C330">
            <v>329</v>
          </cell>
          <cell r="D330" t="str">
            <v>ｱﾙﾌﾟｽﾋﾟｱﾎｰﾑ</v>
          </cell>
          <cell r="E330" t="str">
            <v>ｱﾙﾌﾟｽﾋﾟｱﾎｰﾑ</v>
          </cell>
          <cell r="F330" t="str">
            <v>株式会社　アルプスピアホーム</v>
          </cell>
          <cell r="G330" t="str">
            <v>特徴</v>
          </cell>
          <cell r="H330">
            <v>3990000</v>
          </cell>
          <cell r="I330" t="str">
            <v>長野県松本市小屋南1丁目13番1号</v>
          </cell>
        </row>
        <row r="331">
          <cell r="A331">
            <v>329</v>
          </cell>
          <cell r="B331">
            <v>9310000</v>
          </cell>
          <cell r="C331">
            <v>330</v>
          </cell>
          <cell r="D331" t="str">
            <v>ｼｬｶｲﾌｸｼﾎｳｼﾞﾝ ｱﾙﾌﾟｽﾌｸｼｶｲ</v>
          </cell>
          <cell r="E331" t="str">
            <v>ｱﾙﾌﾟｽﾌｸｼｶｲ</v>
          </cell>
          <cell r="F331" t="str">
            <v>社会福祉法人　アルプス福祉会</v>
          </cell>
          <cell r="G331" t="str">
            <v>特徴</v>
          </cell>
          <cell r="H331">
            <v>3990021</v>
          </cell>
          <cell r="I331" t="str">
            <v>長野県松本市大字寿豊丘６０９番地３０</v>
          </cell>
        </row>
        <row r="332">
          <cell r="A332">
            <v>330</v>
          </cell>
          <cell r="B332">
            <v>9174000</v>
          </cell>
          <cell r="C332">
            <v>331</v>
          </cell>
          <cell r="D332" t="str">
            <v>ｱﾙﾌﾟｽﾏﾃﾘｱﾙ ｶ)</v>
          </cell>
          <cell r="E332" t="str">
            <v>ｱﾙﾌﾟｽﾏﾃﾘｱﾙ</v>
          </cell>
          <cell r="F332" t="str">
            <v>アルプスマテリアル　株式会社</v>
          </cell>
          <cell r="G332" t="str">
            <v>特徴</v>
          </cell>
          <cell r="H332">
            <v>3980003</v>
          </cell>
          <cell r="I332" t="str">
            <v>社４７４２番地３２</v>
          </cell>
        </row>
        <row r="333">
          <cell r="A333">
            <v>331</v>
          </cell>
          <cell r="B333">
            <v>91681</v>
          </cell>
          <cell r="C333">
            <v>332</v>
          </cell>
          <cell r="D333" t="str">
            <v>ｱﾙﾍﾟﾝ</v>
          </cell>
          <cell r="E333" t="str">
            <v>ｱﾙﾍﾟﾝ</v>
          </cell>
          <cell r="F333" t="str">
            <v>株式会社　アルペン</v>
          </cell>
          <cell r="G333" t="str">
            <v>普徴</v>
          </cell>
          <cell r="H333">
            <v>4600002</v>
          </cell>
          <cell r="I333" t="str">
            <v>愛知県名古屋市中区丸の内2-9-40</v>
          </cell>
        </row>
        <row r="334">
          <cell r="A334">
            <v>332</v>
          </cell>
          <cell r="B334">
            <v>99441</v>
          </cell>
          <cell r="C334">
            <v>333</v>
          </cell>
          <cell r="D334" t="str">
            <v>ｱﾙﾍﾟﾝﾊｲﾑﾔﾏｼﾖｳｶﾝ ﾋﾗﾊﾞﾔｼﾐｴｺ</v>
          </cell>
          <cell r="E334" t="str">
            <v>ｱﾙﾍﾟﾝﾊｲﾑﾔﾏｼﾖｳｶﾝ ﾋﾗﾊﾞﾔｼﾐｴｺ</v>
          </cell>
          <cell r="F334" t="str">
            <v>アルペンハイム山正館　平林美重子</v>
          </cell>
          <cell r="G334" t="str">
            <v>専給</v>
          </cell>
          <cell r="H334">
            <v>3980012</v>
          </cell>
          <cell r="I334" t="str">
            <v>平１０５９５</v>
          </cell>
        </row>
        <row r="335">
          <cell r="A335">
            <v>333</v>
          </cell>
          <cell r="B335">
            <v>856000</v>
          </cell>
          <cell r="C335">
            <v>334</v>
          </cell>
          <cell r="D335" t="str">
            <v>ｱﾙﾍﾟﾝﾛｰｾﾞ ｶﾌﾞｼｷｶﾞｲｼﾔ</v>
          </cell>
          <cell r="E335" t="str">
            <v>ｱﾙﾍﾟﾝﾛｰｾﾞ</v>
          </cell>
          <cell r="F335" t="str">
            <v>アルペンローゼ　株式会社</v>
          </cell>
          <cell r="G335" t="str">
            <v>特徴</v>
          </cell>
          <cell r="H335">
            <v>3980004</v>
          </cell>
          <cell r="I335" t="str">
            <v>常盤９７２９番地２</v>
          </cell>
        </row>
        <row r="336">
          <cell r="A336">
            <v>334</v>
          </cell>
          <cell r="B336">
            <v>154000</v>
          </cell>
          <cell r="C336">
            <v>335</v>
          </cell>
          <cell r="D336" t="str">
            <v>ｱﾙﾑｽﾃｰｼﾖﾝ</v>
          </cell>
          <cell r="E336" t="str">
            <v>ｱﾙﾑｽﾃｰｼﾖﾝ</v>
          </cell>
          <cell r="F336" t="str">
            <v>株式会社　アルムステーション</v>
          </cell>
          <cell r="G336" t="str">
            <v>普徴</v>
          </cell>
          <cell r="H336">
            <v>1070052</v>
          </cell>
          <cell r="I336" t="str">
            <v>東京都港区赤坂７丁目１０番２０号</v>
          </cell>
        </row>
        <row r="337">
          <cell r="A337">
            <v>335</v>
          </cell>
          <cell r="B337">
            <v>91682</v>
          </cell>
          <cell r="C337">
            <v>336</v>
          </cell>
          <cell r="D337" t="str">
            <v>ｱﾚｲ</v>
          </cell>
          <cell r="E337" t="str">
            <v>ｱﾚｲ</v>
          </cell>
          <cell r="F337" t="str">
            <v>有限会社　アレイ</v>
          </cell>
          <cell r="G337" t="str">
            <v>普徴</v>
          </cell>
          <cell r="H337">
            <v>3990712</v>
          </cell>
          <cell r="I337" t="str">
            <v>長野県塩尻市大字塩尻町１７５番地３</v>
          </cell>
        </row>
        <row r="338">
          <cell r="A338">
            <v>336</v>
          </cell>
          <cell r="B338">
            <v>2001136</v>
          </cell>
          <cell r="C338">
            <v>337</v>
          </cell>
          <cell r="D338" t="str">
            <v>ｱﾚﾝｼﾞ ﾊﾗｶｽﾞﾅﾘ</v>
          </cell>
          <cell r="E338" t="str">
            <v>ｱﾚﾝｼﾞ ﾊﾗｶｽﾞﾅﾘ</v>
          </cell>
          <cell r="F338" t="str">
            <v>アレンジ　原　一成</v>
          </cell>
          <cell r="G338" t="str">
            <v>普徴</v>
          </cell>
          <cell r="H338">
            <v>3980002</v>
          </cell>
          <cell r="I338" t="str">
            <v>大町２４１５－９</v>
          </cell>
        </row>
        <row r="339">
          <cell r="A339">
            <v>337</v>
          </cell>
          <cell r="B339">
            <v>835000</v>
          </cell>
          <cell r="C339">
            <v>338</v>
          </cell>
          <cell r="D339" t="str">
            <v>ｱﾝｾﾞﾝｴﾝﾀｰﾌﾟﾗｲｽﾞ</v>
          </cell>
          <cell r="E339" t="str">
            <v>ｱﾝｾﾞﾝｴﾝﾀｰﾌﾟﾗｲｽﾞ</v>
          </cell>
          <cell r="F339" t="str">
            <v>株式会社　安全エンタープライズ</v>
          </cell>
          <cell r="G339" t="str">
            <v>特徴</v>
          </cell>
          <cell r="H339">
            <v>3800911</v>
          </cell>
          <cell r="I339" t="str">
            <v>長野県長野市大字稲葉９１６番地</v>
          </cell>
        </row>
        <row r="340">
          <cell r="A340">
            <v>338</v>
          </cell>
          <cell r="B340">
            <v>175000</v>
          </cell>
          <cell r="C340">
            <v>339</v>
          </cell>
          <cell r="D340" t="str">
            <v>ｱﾝｾﾞﾝﾄﾞﾎﾞｸｺｳｼﾞ</v>
          </cell>
          <cell r="E340" t="str">
            <v>ｱﾝｾﾞﾝﾄﾞﾎﾞｸｺｳｼﾞ</v>
          </cell>
          <cell r="F340" t="str">
            <v>安全土木工事　株式会社</v>
          </cell>
          <cell r="G340" t="str">
            <v>特徴</v>
          </cell>
          <cell r="H340">
            <v>5280061</v>
          </cell>
          <cell r="I340" t="str">
            <v>滋賀県甲賀郡水口町笹が丘１－１３</v>
          </cell>
        </row>
        <row r="341">
          <cell r="A341">
            <v>339</v>
          </cell>
          <cell r="B341">
            <v>189000</v>
          </cell>
          <cell r="C341">
            <v>340</v>
          </cell>
          <cell r="D341" t="str">
            <v>ｱﾝﾁｸｼﾞﾔﾘ</v>
          </cell>
          <cell r="E341" t="str">
            <v>ｱﾝﾁｸｼﾞﾔﾘ</v>
          </cell>
          <cell r="F341" t="str">
            <v>安筑砂利　株式会社</v>
          </cell>
          <cell r="G341" t="str">
            <v>特徴</v>
          </cell>
          <cell r="H341">
            <v>3997201</v>
          </cell>
          <cell r="I341" t="str">
            <v>長野県東筑摩郡生坂村９２８７－１</v>
          </cell>
        </row>
        <row r="342">
          <cell r="A342">
            <v>340</v>
          </cell>
          <cell r="B342">
            <v>140000</v>
          </cell>
          <cell r="C342">
            <v>341</v>
          </cell>
          <cell r="D342" t="str">
            <v>ｱﾝﾄﾞ-ｲｲﾀﾞｼﾃﾝ</v>
          </cell>
          <cell r="E342" t="str">
            <v>ｱﾝﾄﾞ-ｲｲﾀﾞｼﾃﾝ</v>
          </cell>
          <cell r="F342" t="str">
            <v>株式会社　アンドー　飯田支店</v>
          </cell>
          <cell r="G342" t="str">
            <v>特徴</v>
          </cell>
          <cell r="H342">
            <v>3950018</v>
          </cell>
          <cell r="I342" t="str">
            <v>長野県飯田市諏訪町５－２</v>
          </cell>
        </row>
        <row r="343">
          <cell r="A343">
            <v>341</v>
          </cell>
          <cell r="B343">
            <v>91683</v>
          </cell>
          <cell r="C343">
            <v>342</v>
          </cell>
          <cell r="D343" t="str">
            <v>ｱﾝﾄﾞｳ ﾀﾂﾐ</v>
          </cell>
          <cell r="E343" t="str">
            <v>ｱﾝﾄﾞｳ ﾀﾂﾐ</v>
          </cell>
          <cell r="F343" t="str">
            <v>安藤　辰美（税務申告分）</v>
          </cell>
          <cell r="G343" t="str">
            <v>普徴</v>
          </cell>
          <cell r="H343">
            <v>3980002</v>
          </cell>
          <cell r="I343" t="str">
            <v>大町５０９５－１６</v>
          </cell>
        </row>
        <row r="344">
          <cell r="A344">
            <v>342</v>
          </cell>
          <cell r="B344">
            <v>80137</v>
          </cell>
          <cell r="C344">
            <v>343</v>
          </cell>
          <cell r="D344" t="str">
            <v>ｱﾝﾄﾞｳｹﾝｾﾂﾕｳｹﾞﾝｶﾞｲｼﾔ</v>
          </cell>
          <cell r="E344" t="str">
            <v>ﾕｳ ｱﾝﾄﾞｳｹﾝｾﾂ</v>
          </cell>
          <cell r="F344" t="str">
            <v>有限会社　安藤建設</v>
          </cell>
          <cell r="G344" t="str">
            <v>普徴</v>
          </cell>
          <cell r="H344">
            <v>3980002</v>
          </cell>
          <cell r="I344" t="str">
            <v>大町３６９１番地</v>
          </cell>
        </row>
        <row r="345">
          <cell r="A345">
            <v>343</v>
          </cell>
          <cell r="B345">
            <v>194000</v>
          </cell>
          <cell r="C345">
            <v>344</v>
          </cell>
          <cell r="D345" t="str">
            <v>ｱﾝﾄﾞｳｹﾝｾﾂ</v>
          </cell>
          <cell r="E345" t="str">
            <v>ｱﾝﾄﾞｳｹﾝｾﾂ</v>
          </cell>
          <cell r="F345" t="str">
            <v>安藤建設　株式会社</v>
          </cell>
          <cell r="G345" t="str">
            <v>特徴</v>
          </cell>
          <cell r="H345">
            <v>1080023</v>
          </cell>
          <cell r="I345" t="str">
            <v>東京都港区芝浦３丁目１２－８</v>
          </cell>
        </row>
        <row r="346">
          <cell r="A346">
            <v>344</v>
          </cell>
          <cell r="B346">
            <v>198000</v>
          </cell>
          <cell r="C346">
            <v>345</v>
          </cell>
          <cell r="D346" t="str">
            <v>ｱﾝﾄﾞｳﾓﾂｺｳｼﾞﾖ</v>
          </cell>
          <cell r="E346" t="str">
            <v>ｱﾝﾄﾞｳﾓﾂｺｳｼﾞﾖ</v>
          </cell>
          <cell r="F346" t="str">
            <v>株式会社　安藤木工所</v>
          </cell>
          <cell r="G346" t="str">
            <v>特徴</v>
          </cell>
          <cell r="H346">
            <v>3900815</v>
          </cell>
          <cell r="I346" t="str">
            <v>長野県松本市深志２丁目３－１３</v>
          </cell>
        </row>
        <row r="347">
          <cell r="A347">
            <v>345</v>
          </cell>
          <cell r="B347">
            <v>139000</v>
          </cell>
          <cell r="C347">
            <v>346</v>
          </cell>
          <cell r="D347" t="str">
            <v>ｱﾝﾄﾞｰ</v>
          </cell>
          <cell r="E347" t="str">
            <v>ｱﾝﾄﾞｰ</v>
          </cell>
          <cell r="F347" t="str">
            <v>株式会社　アンドー</v>
          </cell>
          <cell r="G347" t="str">
            <v>特徴</v>
          </cell>
          <cell r="H347">
            <v>3900851</v>
          </cell>
          <cell r="I347" t="str">
            <v>長野県松本市大字島内３４８１－１</v>
          </cell>
        </row>
        <row r="348">
          <cell r="A348">
            <v>346</v>
          </cell>
          <cell r="B348">
            <v>92828</v>
          </cell>
          <cell r="C348">
            <v>347</v>
          </cell>
          <cell r="D348" t="str">
            <v>ｲｲｻﾞﾜｼｶｲｲﾝ</v>
          </cell>
          <cell r="E348" t="str">
            <v>ｲｲｻﾞﾜｼｶｲｲﾝ ｲｲｻﾞﾜｺｳｷ</v>
          </cell>
          <cell r="F348" t="str">
            <v>いいざわ歯科医院　飯沢幸喜</v>
          </cell>
          <cell r="G348" t="str">
            <v>普徴</v>
          </cell>
          <cell r="H348">
            <v>3980002</v>
          </cell>
          <cell r="I348" t="str">
            <v>大町１９０４番地１０</v>
          </cell>
        </row>
        <row r="349">
          <cell r="A349">
            <v>347</v>
          </cell>
          <cell r="B349">
            <v>92980</v>
          </cell>
          <cell r="C349">
            <v>348</v>
          </cell>
          <cell r="D349" t="str">
            <v>ｲｲｼﾞﾏ ﾂﾖｼ</v>
          </cell>
          <cell r="E349" t="str">
            <v>ｲｲｼﾞﾏ ﾂﾖｼ</v>
          </cell>
          <cell r="F349" t="str">
            <v>飯島　毅（税務申告分）</v>
          </cell>
          <cell r="G349" t="str">
            <v>普徴</v>
          </cell>
          <cell r="H349">
            <v>3980002</v>
          </cell>
          <cell r="I349" t="str">
            <v>大町５４９０－９</v>
          </cell>
        </row>
        <row r="350">
          <cell r="A350">
            <v>348</v>
          </cell>
          <cell r="B350">
            <v>91685</v>
          </cell>
          <cell r="C350">
            <v>349</v>
          </cell>
          <cell r="D350" t="str">
            <v>ｲｲｼﾞﾏｼｶｲｲﾝ</v>
          </cell>
          <cell r="E350" t="str">
            <v>ｲｲｼﾞﾏｼｶｲｲﾝ</v>
          </cell>
          <cell r="F350" t="str">
            <v>飯島歯科医院（飯島一弘）</v>
          </cell>
          <cell r="G350" t="str">
            <v>普徴</v>
          </cell>
          <cell r="H350">
            <v>3998303</v>
          </cell>
          <cell r="I350" t="str">
            <v>長野県安曇野市穂高６９３７－１</v>
          </cell>
        </row>
        <row r="351">
          <cell r="A351">
            <v>349</v>
          </cell>
          <cell r="B351">
            <v>99609</v>
          </cell>
          <cell r="C351">
            <v>350</v>
          </cell>
          <cell r="D351" t="str">
            <v>ｲｲｼﾞﾏｼﾎｳｼﾖｼｼﾞﾑｼﾖ</v>
          </cell>
          <cell r="E351" t="str">
            <v>ｲｲｼﾞﾏｼﾎｳｼﾖｼｼﾞﾑｼﾖ</v>
          </cell>
          <cell r="F351" t="str">
            <v>飯島司法書士事務所</v>
          </cell>
          <cell r="G351" t="str">
            <v>普徴</v>
          </cell>
          <cell r="H351">
            <v>3997415</v>
          </cell>
          <cell r="I351" t="str">
            <v>長野県松本市赤怒田５１１番地</v>
          </cell>
        </row>
        <row r="352">
          <cell r="A352">
            <v>350</v>
          </cell>
          <cell r="B352">
            <v>2077370</v>
          </cell>
          <cell r="C352">
            <v>351</v>
          </cell>
          <cell r="D352" t="str">
            <v>ｶﾌﾞ ｲｲｼﾞﾏｿｳｷﾞｮｳ</v>
          </cell>
          <cell r="E352" t="str">
            <v>ｲｲｼﾞﾏｿｳｷﾞｮｳ</v>
          </cell>
          <cell r="F352" t="str">
            <v>株式会社　飯島総業</v>
          </cell>
          <cell r="G352" t="str">
            <v>普徴</v>
          </cell>
          <cell r="H352">
            <v>3998102</v>
          </cell>
          <cell r="I352" t="str">
            <v>長野県安曇野市三郷温4210-3</v>
          </cell>
        </row>
        <row r="353">
          <cell r="A353">
            <v>351</v>
          </cell>
          <cell r="B353">
            <v>9667000</v>
          </cell>
          <cell r="C353">
            <v>352</v>
          </cell>
          <cell r="D353" t="str">
            <v>ｲｰｽﾀﾝ ｶﾌﾞ</v>
          </cell>
          <cell r="E353" t="str">
            <v>ｲｰｽﾀﾝ</v>
          </cell>
          <cell r="F353" t="str">
            <v>株式会社　イースタン</v>
          </cell>
          <cell r="G353" t="str">
            <v>特徴</v>
          </cell>
          <cell r="H353">
            <v>3910002</v>
          </cell>
          <cell r="I353" t="str">
            <v>茅野市塚原１丁目8-37</v>
          </cell>
        </row>
        <row r="354">
          <cell r="A354">
            <v>352</v>
          </cell>
          <cell r="B354">
            <v>637000</v>
          </cell>
          <cell r="C354">
            <v>353</v>
          </cell>
          <cell r="D354" t="str">
            <v>ｲｲﾀﾞｼﾔｶｲﾎｹﾝｼﾞﾑｼﾖ</v>
          </cell>
          <cell r="E354" t="str">
            <v>ｲｲﾀﾞｼﾔｶｲﾎｹﾝｼﾞﾑｼﾖ</v>
          </cell>
          <cell r="F354" t="str">
            <v>飯田社会保険事務所</v>
          </cell>
          <cell r="G354" t="str">
            <v>特徴</v>
          </cell>
          <cell r="H354">
            <v>3950082</v>
          </cell>
          <cell r="I354" t="str">
            <v>長野県飯田市宮の前４３８１－３</v>
          </cell>
        </row>
        <row r="355">
          <cell r="A355">
            <v>353</v>
          </cell>
          <cell r="B355">
            <v>2064901</v>
          </cell>
          <cell r="C355">
            <v>354</v>
          </cell>
          <cell r="D355" t="str">
            <v>ｲｲﾂﾞﾅﾁｮｳﾘﾂｲｲﾂﾞﾅﾋﾞｮｳｲﾝ</v>
          </cell>
          <cell r="E355" t="str">
            <v>ｲｲﾂﾞﾅﾁｮｳﾘﾂｲｲﾂﾞﾅﾋﾞｮｳｲﾝ</v>
          </cell>
          <cell r="F355" t="str">
            <v>飯綱町立　飯綱病院</v>
          </cell>
          <cell r="G355" t="str">
            <v>普徴</v>
          </cell>
          <cell r="H355">
            <v>3891211</v>
          </cell>
          <cell r="I355" t="str">
            <v>長野県上水内郡飯綱町大字牟礼２２２０</v>
          </cell>
        </row>
        <row r="356">
          <cell r="A356">
            <v>354</v>
          </cell>
          <cell r="B356">
            <v>2064901</v>
          </cell>
          <cell r="C356">
            <v>355</v>
          </cell>
          <cell r="D356" t="str">
            <v>ｲｰﾃｨｰｼｰﾕｳ</v>
          </cell>
          <cell r="E356" t="str">
            <v>ｲｰﾃｨｰｼｰ</v>
          </cell>
          <cell r="F356" t="str">
            <v>有限会社　イーティーシー</v>
          </cell>
          <cell r="G356" t="str">
            <v>普徴</v>
          </cell>
          <cell r="H356">
            <v>3900874</v>
          </cell>
          <cell r="I356" t="str">
            <v>長野県松本市大手4-2-2</v>
          </cell>
        </row>
        <row r="357">
          <cell r="A357">
            <v>355</v>
          </cell>
          <cell r="B357">
            <v>824000</v>
          </cell>
          <cell r="C357">
            <v>356</v>
          </cell>
          <cell r="D357" t="str">
            <v>ｲｰﾃｲｴﾑﾌｼﾞ</v>
          </cell>
          <cell r="E357" t="str">
            <v>ｲｰﾃｲｴﾑﾌｼﾞ</v>
          </cell>
          <cell r="F357" t="str">
            <v>株式会社　イー．テイ．エム　藤</v>
          </cell>
          <cell r="G357" t="str">
            <v>特徴</v>
          </cell>
          <cell r="H357">
            <v>3980004</v>
          </cell>
          <cell r="I357" t="str">
            <v>常盤３９９９番地</v>
          </cell>
        </row>
        <row r="358">
          <cell r="A358">
            <v>356</v>
          </cell>
          <cell r="B358">
            <v>1837000</v>
          </cell>
          <cell r="C358">
            <v>357</v>
          </cell>
          <cell r="D358" t="str">
            <v>ｲｰﾃﾂｸ</v>
          </cell>
          <cell r="E358" t="str">
            <v>ｲｰﾃﾂｸ</v>
          </cell>
          <cell r="F358" t="str">
            <v>株式会社　イーテック</v>
          </cell>
          <cell r="G358" t="str">
            <v>特徴</v>
          </cell>
          <cell r="H358">
            <v>3920026</v>
          </cell>
          <cell r="I358" t="str">
            <v>長野県諏訪市大手１丁目１４番５号</v>
          </cell>
        </row>
        <row r="359">
          <cell r="A359">
            <v>357</v>
          </cell>
          <cell r="B359">
            <v>9329000</v>
          </cell>
          <cell r="C359">
            <v>358</v>
          </cell>
          <cell r="D359" t="str">
            <v>ｲｲﾇﾏｶｲｹｲｼﾞﾑｼｮ</v>
          </cell>
          <cell r="E359" t="str">
            <v>ｲｲﾇﾏｶｲｹｲｼﾞﾑｼｮ</v>
          </cell>
          <cell r="F359" t="str">
            <v>飯沼会計事務所</v>
          </cell>
          <cell r="G359" t="str">
            <v>特徴</v>
          </cell>
          <cell r="H359">
            <v>3900874</v>
          </cell>
          <cell r="I359" t="str">
            <v>長野県松本市大手４丁目６番４号</v>
          </cell>
        </row>
        <row r="360">
          <cell r="A360">
            <v>358</v>
          </cell>
          <cell r="B360">
            <v>2077396</v>
          </cell>
          <cell r="C360">
            <v>359</v>
          </cell>
          <cell r="D360" t="str">
            <v>ﾄｸﾃｲﾋｴｲﾘｶﾂﾄﾞｳﾎｳｼﾞﾝ ｲｰﾏﾄﾞﾋﾞｮｳｷﾉｺﾄﾞﾓﾉｿｳｺﾞｳｹｱﾈｯﾄ</v>
          </cell>
          <cell r="E360" t="str">
            <v>ﾄｸﾃｲﾋｴｲﾘｶﾂﾄﾞｳﾎｳｼﾞﾝ e-madoﾋﾞｮｳｷﾉｺﾄﾞﾓﾉｿｳｺﾞｳｹｱﾈｯﾄ</v>
          </cell>
          <cell r="F360" t="str">
            <v>特定非営利活動法人　e-mado病気のこどもの総合ケアネット</v>
          </cell>
          <cell r="G360" t="str">
            <v>普徴</v>
          </cell>
          <cell r="H360">
            <v>3900802</v>
          </cell>
          <cell r="I360" t="str">
            <v>長野県松本市旭3-1-1</v>
          </cell>
        </row>
        <row r="361">
          <cell r="A361">
            <v>359</v>
          </cell>
          <cell r="B361">
            <v>236000</v>
          </cell>
          <cell r="C361">
            <v>360</v>
          </cell>
          <cell r="D361" t="str">
            <v>ｲｲﾔﾏｾｷｼﾞﾕｳｼﾞﾋﾞﾖｳｲﾝ</v>
          </cell>
          <cell r="E361" t="str">
            <v>ｲｲﾔﾏｾｷｼﾞﾕｳｼﾞﾋﾞﾖｳｲﾝ</v>
          </cell>
          <cell r="F361" t="str">
            <v>飯山赤十字病院</v>
          </cell>
          <cell r="G361" t="str">
            <v>特徴</v>
          </cell>
          <cell r="H361">
            <v>3892253</v>
          </cell>
          <cell r="I361" t="str">
            <v>長野県飯山市大字飯山２２６番地１</v>
          </cell>
        </row>
        <row r="362">
          <cell r="A362">
            <v>360</v>
          </cell>
          <cell r="B362">
            <v>206000</v>
          </cell>
          <cell r="C362">
            <v>361</v>
          </cell>
          <cell r="D362" t="str">
            <v>ｲｳﾁｺｳﾑﾃﾝ</v>
          </cell>
          <cell r="E362" t="str">
            <v>ｲｳﾁｺｳﾑﾃﾝ</v>
          </cell>
          <cell r="F362" t="str">
            <v>株式会社　井内工務店</v>
          </cell>
          <cell r="G362" t="str">
            <v>特徴</v>
          </cell>
          <cell r="H362">
            <v>3980002</v>
          </cell>
          <cell r="I362" t="str">
            <v>大町４８０２－６</v>
          </cell>
        </row>
        <row r="363">
          <cell r="A363">
            <v>361</v>
          </cell>
          <cell r="B363">
            <v>2064901</v>
          </cell>
          <cell r="C363">
            <v>362</v>
          </cell>
          <cell r="D363" t="str">
            <v>ｲｴﾛｰﾊｯﾄｶﾌﾞ</v>
          </cell>
          <cell r="E363" t="str">
            <v>ｲｴﾛｰﾊｯﾄ</v>
          </cell>
          <cell r="F363" t="str">
            <v>株式会社　イエローハット</v>
          </cell>
          <cell r="G363" t="str">
            <v>普徴</v>
          </cell>
          <cell r="H363">
            <v>1530042</v>
          </cell>
          <cell r="I363" t="str">
            <v>東京都目黒区青葉台2-19-10</v>
          </cell>
        </row>
        <row r="364">
          <cell r="A364">
            <v>362</v>
          </cell>
          <cell r="B364">
            <v>486523</v>
          </cell>
          <cell r="C364">
            <v>363</v>
          </cell>
          <cell r="D364" t="str">
            <v>ｲｵﾝｲｰﾊｰﾄ ｶﾌﾞｼｷｶﾞｲｼﾔ</v>
          </cell>
          <cell r="E364" t="str">
            <v>ｲｵﾝｲｰﾊｰﾄ</v>
          </cell>
          <cell r="F364" t="str">
            <v>株式会社　イオンイーハート</v>
          </cell>
          <cell r="G364" t="str">
            <v>普徴</v>
          </cell>
          <cell r="H364">
            <v>2610023</v>
          </cell>
          <cell r="I364" t="str">
            <v>千葉県千葉市美浜区中瀬１丁目３　幕張テクノガーデンB棟１０F</v>
          </cell>
        </row>
        <row r="365">
          <cell r="A365">
            <v>363</v>
          </cell>
          <cell r="B365">
            <v>2004348</v>
          </cell>
          <cell r="C365">
            <v>364</v>
          </cell>
          <cell r="D365" t="str">
            <v>ｲｵﾝｸﾚｼﾞｯﾄｻｰﾋﾞｽｶﾌﾞ</v>
          </cell>
          <cell r="E365" t="str">
            <v>ｲｵﾝｸﾚｼﾞｯﾄｻｰﾋﾞｽ</v>
          </cell>
          <cell r="F365" t="str">
            <v>イオンクレジットサービス株式会社</v>
          </cell>
          <cell r="G365" t="str">
            <v>普徴</v>
          </cell>
          <cell r="H365">
            <v>1010054</v>
          </cell>
          <cell r="I365" t="str">
            <v>東京都千代田区神田錦町1-1</v>
          </cell>
        </row>
        <row r="366">
          <cell r="A366">
            <v>364</v>
          </cell>
          <cell r="B366">
            <v>2077400</v>
          </cell>
          <cell r="C366">
            <v>365</v>
          </cell>
          <cell r="D366" t="str">
            <v>ｶﾌﾞ ｲｵﾝﾌｧﾝﾀｼﾞｰ</v>
          </cell>
          <cell r="E366" t="str">
            <v>ｲｵﾝﾌｧﾝﾀｼﾞｰ</v>
          </cell>
          <cell r="F366" t="str">
            <v>株式会社　イオンファンタジー</v>
          </cell>
          <cell r="G366" t="str">
            <v>普徴</v>
          </cell>
          <cell r="H366">
            <v>2618504</v>
          </cell>
          <cell r="I366" t="str">
            <v>千葉市美浜区中瀬1-5-1</v>
          </cell>
        </row>
        <row r="367">
          <cell r="A367">
            <v>365</v>
          </cell>
          <cell r="B367">
            <v>347000</v>
          </cell>
          <cell r="C367">
            <v>366</v>
          </cell>
          <cell r="D367" t="str">
            <v>ｲｵﾝﾘﾃｰﾙ ｶﾌﾞ</v>
          </cell>
          <cell r="E367" t="str">
            <v>ｲｵﾝﾘﾃｰﾙ</v>
          </cell>
          <cell r="F367" t="str">
            <v>イオンリテール　株式会社</v>
          </cell>
          <cell r="G367" t="str">
            <v>特徴</v>
          </cell>
          <cell r="H367">
            <v>2610004</v>
          </cell>
          <cell r="I367" t="str">
            <v>千葉県千葉市美浜区中瀬1丁目5番1</v>
          </cell>
        </row>
        <row r="368">
          <cell r="A368">
            <v>366</v>
          </cell>
          <cell r="B368">
            <v>1784000</v>
          </cell>
          <cell r="C368">
            <v>367</v>
          </cell>
          <cell r="D368" t="str">
            <v>ｲｶﾞｸｾｲﾌﾞﾂｶﾞｸｹﾝｷﾕｳｼﾞﾖ ｶﾌﾞｼｷｶﾞｲｼﾔ</v>
          </cell>
          <cell r="E368" t="str">
            <v>ｲｶﾞｸｾｲﾌﾞﾂｶﾞｸｹﾝｷﾕｳｼﾞﾖ</v>
          </cell>
          <cell r="F368" t="str">
            <v>株式会社　医学生物学研究所</v>
          </cell>
          <cell r="G368" t="str">
            <v>特徴</v>
          </cell>
          <cell r="H368">
            <v>4600008</v>
          </cell>
          <cell r="I368" t="str">
            <v>名古屋市中区栄四丁目５番３号　
ＫＤＸ名古屋栄ビル１０階</v>
          </cell>
        </row>
        <row r="369">
          <cell r="A369">
            <v>367</v>
          </cell>
          <cell r="B369">
            <v>99545</v>
          </cell>
          <cell r="C369">
            <v>368</v>
          </cell>
          <cell r="D369" t="str">
            <v>ｲｶﾞﾗｼ ｼｹﾞｱｷ</v>
          </cell>
          <cell r="E369" t="str">
            <v>ｲｶﾞﾗｼ ｼｹﾞｱｷ</v>
          </cell>
          <cell r="F369" t="str">
            <v>五十嵐　茂昭（税務申告分）</v>
          </cell>
          <cell r="G369" t="str">
            <v>普徴</v>
          </cell>
          <cell r="H369">
            <v>3980069</v>
          </cell>
          <cell r="I369" t="str">
            <v>平３０１４番地</v>
          </cell>
        </row>
        <row r="370">
          <cell r="A370">
            <v>368</v>
          </cell>
          <cell r="B370">
            <v>92524</v>
          </cell>
          <cell r="C370">
            <v>369</v>
          </cell>
          <cell r="D370" t="str">
            <v>ｲｶﾞﾗｼ ﾕｳｼﾞ</v>
          </cell>
          <cell r="E370" t="str">
            <v>ｲｶﾞﾗｼ ﾕｳｼﾞ</v>
          </cell>
          <cell r="F370" t="str">
            <v>五十嵐　裕二（税務申告分）</v>
          </cell>
          <cell r="G370" t="str">
            <v>普徴</v>
          </cell>
          <cell r="H370">
            <v>3901401</v>
          </cell>
          <cell r="I370" t="str">
            <v>長野県東筑摩郡波田町５４２６－２</v>
          </cell>
        </row>
        <row r="371">
          <cell r="A371">
            <v>369</v>
          </cell>
          <cell r="B371">
            <v>210000</v>
          </cell>
          <cell r="C371">
            <v>370</v>
          </cell>
          <cell r="D371" t="str">
            <v>ｲｶﾞﾗｼﾓｸｻﾞｲ</v>
          </cell>
          <cell r="E371" t="str">
            <v>ｲｶﾞﾗｼﾓｸｻﾞｲ</v>
          </cell>
          <cell r="F371" t="str">
            <v>有限会社　五十嵐木材</v>
          </cell>
          <cell r="G371" t="str">
            <v>特徴</v>
          </cell>
          <cell r="H371">
            <v>3980002</v>
          </cell>
          <cell r="I371" t="str">
            <v>大町１１９８</v>
          </cell>
        </row>
        <row r="372">
          <cell r="A372">
            <v>370</v>
          </cell>
          <cell r="B372">
            <v>91694</v>
          </cell>
          <cell r="C372">
            <v>371</v>
          </cell>
          <cell r="D372" t="str">
            <v>ｲｸｻｶｹﾝｾﾂｺｳｷﾞｮｳ</v>
          </cell>
          <cell r="E372" t="str">
            <v>ｲｸｻｶｹﾝｾﾂｺｳｷﾞｮｳ</v>
          </cell>
          <cell r="F372" t="str">
            <v>生坂建設工業　株式会社</v>
          </cell>
          <cell r="G372" t="str">
            <v>普徴</v>
          </cell>
          <cell r="H372">
            <v>3997201</v>
          </cell>
          <cell r="I372" t="str">
            <v>長野県東筑摩郡生坂村３１４９－６</v>
          </cell>
        </row>
        <row r="373">
          <cell r="A373">
            <v>371</v>
          </cell>
          <cell r="B373">
            <v>92303</v>
          </cell>
          <cell r="C373">
            <v>372</v>
          </cell>
          <cell r="D373" t="str">
            <v>ｲｸｻｶﾑﾗﾔｸﾊﾞ</v>
          </cell>
          <cell r="E373" t="str">
            <v>ｲｸｻｶﾑﾗﾔｸﾊﾞ</v>
          </cell>
          <cell r="F373" t="str">
            <v>生坂村役場</v>
          </cell>
          <cell r="G373" t="str">
            <v>普徴</v>
          </cell>
          <cell r="H373">
            <v>3997201</v>
          </cell>
          <cell r="I373" t="str">
            <v>長野県東筑摩郡生坂村５４９３－２</v>
          </cell>
        </row>
        <row r="374">
          <cell r="A374">
            <v>372</v>
          </cell>
          <cell r="B374">
            <v>73717</v>
          </cell>
          <cell r="C374">
            <v>373</v>
          </cell>
          <cell r="D374" t="str">
            <v>ｲｸﾞﾁ ｶﾌﾞｼｷｶﾞｲｼﾔ</v>
          </cell>
          <cell r="E374" t="str">
            <v>ｲｸﾞﾁ</v>
          </cell>
          <cell r="F374" t="str">
            <v>株式会社　いぐち</v>
          </cell>
          <cell r="G374" t="str">
            <v>普徴</v>
          </cell>
          <cell r="H374">
            <v>3980002</v>
          </cell>
          <cell r="I374" t="str">
            <v>大町２１８５</v>
          </cell>
        </row>
        <row r="375">
          <cell r="A375">
            <v>373</v>
          </cell>
          <cell r="B375">
            <v>91698</v>
          </cell>
          <cell r="C375">
            <v>374</v>
          </cell>
          <cell r="D375" t="str">
            <v>ｲｹｶﾞﾐｹﾝﾁｸ</v>
          </cell>
          <cell r="E375" t="str">
            <v>ｲｹｶﾞﾐｹﾝﾁｸ</v>
          </cell>
          <cell r="F375" t="str">
            <v>池上建築　池上吉男</v>
          </cell>
          <cell r="G375" t="str">
            <v>普徴</v>
          </cell>
          <cell r="H375">
            <v>3980110</v>
          </cell>
          <cell r="I375" t="str">
            <v>平８９５０－５</v>
          </cell>
        </row>
        <row r="376">
          <cell r="A376">
            <v>374</v>
          </cell>
          <cell r="B376">
            <v>2077418</v>
          </cell>
          <cell r="C376">
            <v>375</v>
          </cell>
          <cell r="D376" t="str">
            <v>ｲｹﾀﾞｶｲﾊﾂ ﾕｳｹﾞﾝｶﾞｲｼｬ</v>
          </cell>
          <cell r="E376" t="str">
            <v>ｲｹﾀﾞｶｲﾊﾂ</v>
          </cell>
          <cell r="F376" t="str">
            <v>有限会社 池田開発</v>
          </cell>
          <cell r="G376" t="str">
            <v>普徴</v>
          </cell>
          <cell r="H376">
            <v>3998602</v>
          </cell>
          <cell r="I376" t="str">
            <v>長野県北安曇郡池田町会染5707-31</v>
          </cell>
        </row>
        <row r="377">
          <cell r="A377">
            <v>375</v>
          </cell>
          <cell r="B377">
            <v>912000</v>
          </cell>
          <cell r="C377">
            <v>376</v>
          </cell>
          <cell r="D377" t="str">
            <v>ｲｹﾀﾞｹﾝｾﾂ</v>
          </cell>
          <cell r="E377" t="str">
            <v>ｲｹﾀﾞｹﾝｾﾂ</v>
          </cell>
          <cell r="F377" t="str">
            <v>池田建設　株式会社</v>
          </cell>
          <cell r="G377" t="str">
            <v>特徴</v>
          </cell>
          <cell r="H377">
            <v>1020074</v>
          </cell>
          <cell r="I377" t="str">
            <v>東京都千代田区九段南2-4-16</v>
          </cell>
        </row>
        <row r="378">
          <cell r="A378">
            <v>376</v>
          </cell>
          <cell r="B378">
            <v>221000</v>
          </cell>
          <cell r="C378">
            <v>377</v>
          </cell>
          <cell r="D378" t="str">
            <v>ｲｹﾀﾞﾁｸｺｳﾂｳｱﾝｾﾞﾝｷﾖｳｶｲ</v>
          </cell>
          <cell r="E378" t="str">
            <v>ｲｹﾀﾞﾁｸｺｳﾂｳｱﾝｾﾞﾝｷﾖｳｶｲ</v>
          </cell>
          <cell r="F378" t="str">
            <v>池田地区交通安全協会</v>
          </cell>
          <cell r="G378" t="str">
            <v>特徴</v>
          </cell>
          <cell r="H378">
            <v>3998601</v>
          </cell>
          <cell r="I378" t="str">
            <v>長野県北安曇郡池田町大字池田１９０８－２</v>
          </cell>
        </row>
        <row r="379">
          <cell r="A379">
            <v>377</v>
          </cell>
          <cell r="B379">
            <v>91700</v>
          </cell>
          <cell r="C379">
            <v>378</v>
          </cell>
          <cell r="D379" t="str">
            <v>ｲｹﾀﾞﾃﾞﾝｼｺｳｷﾞｮｳ</v>
          </cell>
          <cell r="E379" t="str">
            <v>ｲｹﾀﾞﾃﾞﾝｼｺｳｷﾞｮｳ</v>
          </cell>
          <cell r="F379" t="str">
            <v>有限会社　池田電子工業</v>
          </cell>
          <cell r="G379" t="str">
            <v>普徴</v>
          </cell>
          <cell r="H379">
            <v>3998601</v>
          </cell>
          <cell r="I379" t="str">
            <v>長野県北安曇郡池田町大字池田２０２７番地５</v>
          </cell>
        </row>
        <row r="380">
          <cell r="A380">
            <v>378</v>
          </cell>
          <cell r="B380">
            <v>99346</v>
          </cell>
          <cell r="C380">
            <v>379</v>
          </cell>
          <cell r="D380" t="str">
            <v>ｲｹﾞﾀﾎﾞｼｲﾄｳｼﾖｳﾃﾝ ｲﾄｳﾕｳｲﾁﾛｳ</v>
          </cell>
          <cell r="E380" t="str">
            <v>ｲｹﾞﾀﾎﾞｼｲﾄｳｼﾖｳﾃﾝ ｲﾄｳﾕｳｲﾁﾛｳ</v>
          </cell>
          <cell r="F380" t="str">
            <v>イゲタボシ伊藤商店　伊藤雄一郎</v>
          </cell>
          <cell r="G380" t="str">
            <v>普徴</v>
          </cell>
          <cell r="H380">
            <v>3980002</v>
          </cell>
          <cell r="I380" t="str">
            <v>大町２２５０番地イ号</v>
          </cell>
        </row>
        <row r="381">
          <cell r="A381">
            <v>379</v>
          </cell>
          <cell r="B381">
            <v>1819000</v>
          </cell>
          <cell r="C381">
            <v>380</v>
          </cell>
          <cell r="D381" t="str">
            <v>ｲｹﾀﾞﾏﾁｼﾔｶｲﾌｸｼｷﾖｳｷﾞｶｲ</v>
          </cell>
          <cell r="E381" t="str">
            <v>ｲｹﾀﾞﾏﾁｼﾔｶｲﾌｸｼｷﾖｳｷﾞｶｲ</v>
          </cell>
          <cell r="F381" t="str">
            <v>社会福祉法人　池田町社会福祉協議会</v>
          </cell>
          <cell r="G381" t="str">
            <v>特徴</v>
          </cell>
          <cell r="H381">
            <v>3998601</v>
          </cell>
          <cell r="I381" t="str">
            <v>長野県北安曇郡池田町大字池田２００５番地１　池田町</v>
          </cell>
        </row>
        <row r="382">
          <cell r="A382">
            <v>380</v>
          </cell>
          <cell r="B382">
            <v>2077426</v>
          </cell>
          <cell r="C382">
            <v>381</v>
          </cell>
          <cell r="D382" t="str">
            <v>ｲｹﾀﾞﾏﾁﾉｳｻﾝﾌﾞﾂｶｺｳｸﾐｱｲ ｶﾓﾐｰﾙﾉｶｲ</v>
          </cell>
          <cell r="E382" t="str">
            <v>ｲｹﾀﾞﾏﾁﾉｳｻﾝﾌﾞﾂｶｺｳｸﾐｱｲ ｶﾓﾐｰﾙﾉｶｲ</v>
          </cell>
          <cell r="F382" t="str">
            <v>池田町農産物加工組合　カモミールの会</v>
          </cell>
          <cell r="G382" t="str">
            <v>普徴</v>
          </cell>
          <cell r="H382">
            <v>3998602</v>
          </cell>
          <cell r="I382" t="str">
            <v>長野県北安曇郡池田町会染6330-1</v>
          </cell>
        </row>
        <row r="383">
          <cell r="A383">
            <v>381</v>
          </cell>
          <cell r="B383">
            <v>225000</v>
          </cell>
          <cell r="C383">
            <v>382</v>
          </cell>
          <cell r="D383" t="str">
            <v>ｲｹﾀﾞﾏﾁﾏﾂｶﾜﾑﾗｶﾞﾂｺｳｷﾕｳｼﾖｸｷﾖｳﾄﾞｳｸﾐｱｲ</v>
          </cell>
          <cell r="E383" t="str">
            <v>ｲｹﾀﾞﾏﾁﾏﾂｶﾜﾑﾗｶﾞﾂｺｳｷﾕｳｼﾖｸｷﾖｳﾄﾞｳｸﾐｱｲ</v>
          </cell>
          <cell r="F383" t="str">
            <v>池田町松川村学校給食共同調理施設組合</v>
          </cell>
          <cell r="G383" t="str">
            <v>特徴</v>
          </cell>
          <cell r="H383">
            <v>3998601</v>
          </cell>
          <cell r="I383" t="str">
            <v>長野県北安曇郡池田町大字池田２７０３</v>
          </cell>
        </row>
        <row r="384">
          <cell r="A384">
            <v>382</v>
          </cell>
          <cell r="B384">
            <v>2607000</v>
          </cell>
          <cell r="C384">
            <v>383</v>
          </cell>
          <cell r="D384" t="str">
            <v>ｲｹﾀﾞﾏﾁﾔｸﾊﾞ</v>
          </cell>
          <cell r="E384" t="str">
            <v>ｲｹﾀﾞﾏﾁﾔｸﾊﾞ</v>
          </cell>
          <cell r="F384" t="str">
            <v>池田町役場</v>
          </cell>
          <cell r="G384" t="str">
            <v>特徴</v>
          </cell>
          <cell r="H384">
            <v>3998601</v>
          </cell>
          <cell r="I384" t="str">
            <v>北安曇郡池田町大字池田３２０３－６</v>
          </cell>
        </row>
        <row r="385">
          <cell r="A385">
            <v>383</v>
          </cell>
          <cell r="B385">
            <v>9138000</v>
          </cell>
          <cell r="C385">
            <v>384</v>
          </cell>
          <cell r="D385" t="str">
            <v>ｲｹﾀﾞﾏﾂｶﾜｼｾﾂｸﾐｱｲ</v>
          </cell>
          <cell r="E385" t="str">
            <v>ｲｹﾀﾞﾏﾂｶﾜｼｾﾂｸﾐｱｲ</v>
          </cell>
          <cell r="F385" t="str">
            <v>池田松川施設組合</v>
          </cell>
          <cell r="G385" t="str">
            <v>特徴</v>
          </cell>
          <cell r="H385">
            <v>3998601</v>
          </cell>
          <cell r="I385" t="str">
            <v>長野県北安曇郡池田町大字池田２７０３番地１</v>
          </cell>
        </row>
        <row r="386">
          <cell r="A386">
            <v>384</v>
          </cell>
          <cell r="B386">
            <v>208000</v>
          </cell>
          <cell r="C386">
            <v>385</v>
          </cell>
          <cell r="D386" t="str">
            <v>ｲｹﾀﾞﾚﾐﾂｸｺｳｷﾞﾖｳ ｶﾌﾞ</v>
          </cell>
          <cell r="E386" t="str">
            <v>ｲｹﾀﾞﾚﾐﾂｸｺｳｷﾞﾖｳ ｶﾌﾞ</v>
          </cell>
          <cell r="F386" t="str">
            <v>池田レミック工業</v>
          </cell>
          <cell r="G386" t="str">
            <v>特徴</v>
          </cell>
          <cell r="H386">
            <v>3998602</v>
          </cell>
          <cell r="I386" t="str">
            <v>長野県北安曇郡池田町大字会染６１２４－１００</v>
          </cell>
        </row>
        <row r="387">
          <cell r="A387">
            <v>385</v>
          </cell>
          <cell r="B387">
            <v>2077434</v>
          </cell>
          <cell r="C387">
            <v>386</v>
          </cell>
          <cell r="D387" t="str">
            <v>ｲｻﾞｶﾔ ｻｷ</v>
          </cell>
          <cell r="E387" t="str">
            <v>ｲｻﾞｶﾔ ｻｷ</v>
          </cell>
          <cell r="F387" t="str">
            <v>居酒屋　咲</v>
          </cell>
          <cell r="G387" t="str">
            <v>普徴</v>
          </cell>
          <cell r="H387">
            <v>3980002</v>
          </cell>
          <cell r="I387" t="str">
            <v>大町市大町3169-1</v>
          </cell>
        </row>
        <row r="388">
          <cell r="A388">
            <v>386</v>
          </cell>
          <cell r="B388">
            <v>2077442</v>
          </cell>
          <cell r="C388">
            <v>387</v>
          </cell>
          <cell r="D388" t="str">
            <v>ｲｻﾞｶﾔ ﾎｾﾔ</v>
          </cell>
          <cell r="E388" t="str">
            <v>ｲｻﾞｶﾔ ﾎｾﾔ</v>
          </cell>
          <cell r="F388" t="str">
            <v>居酒屋　ほせや</v>
          </cell>
          <cell r="G388" t="str">
            <v>普徴</v>
          </cell>
          <cell r="H388">
            <v>3980002</v>
          </cell>
          <cell r="I388" t="str">
            <v>長野県大町市大町4588-11</v>
          </cell>
        </row>
        <row r="389">
          <cell r="A389">
            <v>387</v>
          </cell>
          <cell r="B389">
            <v>93226</v>
          </cell>
          <cell r="C389">
            <v>388</v>
          </cell>
          <cell r="D389" t="str">
            <v>ｲｻﾂｼｶｲｲﾝ</v>
          </cell>
          <cell r="E389" t="str">
            <v>ｲｻﾂｼｶｲｲﾝ</v>
          </cell>
          <cell r="F389" t="str">
            <v>いさつ歯科医院　伊佐津　和朗（税務申告分）</v>
          </cell>
          <cell r="G389" t="str">
            <v>普徴</v>
          </cell>
          <cell r="H389">
            <v>3998201</v>
          </cell>
          <cell r="I389" t="str">
            <v>長野県安曇野市豊科南穂高２１７５</v>
          </cell>
        </row>
        <row r="390">
          <cell r="A390">
            <v>388</v>
          </cell>
          <cell r="B390">
            <v>95223</v>
          </cell>
          <cell r="C390">
            <v>389</v>
          </cell>
          <cell r="D390" t="str">
            <v>ｲｻﾐﾔｶｲｶﾝ ｶﾌﾞｼｷｶﾞｲｼﾔ</v>
          </cell>
          <cell r="E390" t="str">
            <v>ｲｻﾐﾔｶｲｶﾝ</v>
          </cell>
          <cell r="F390" t="str">
            <v>株式会社　勇屋会館</v>
          </cell>
          <cell r="G390" t="str">
            <v>普徴</v>
          </cell>
          <cell r="H390">
            <v>3998205</v>
          </cell>
          <cell r="I390" t="str">
            <v>長野県安曇野市豊科４４８０番地１２</v>
          </cell>
        </row>
        <row r="391">
          <cell r="A391">
            <v>389</v>
          </cell>
          <cell r="B391">
            <v>41214</v>
          </cell>
          <cell r="C391">
            <v>390</v>
          </cell>
          <cell r="D391" t="str">
            <v>ｲｻﾐﾔｿﾞｳｹｲｹﾝｷﾕｳｼﾞﾖﾕｳｹﾞﾝｶﾞｲｼﾔ</v>
          </cell>
          <cell r="E391" t="str">
            <v>ｲｻﾐﾔｿﾞｳｹｲｹﾝｷﾕｳｼﾞﾖ</v>
          </cell>
          <cell r="F391" t="str">
            <v>有限会社イサミヤ造型研究所</v>
          </cell>
          <cell r="G391" t="str">
            <v>普徴</v>
          </cell>
          <cell r="H391">
            <v>3980081</v>
          </cell>
          <cell r="I391" t="str">
            <v>平６２９８－２</v>
          </cell>
        </row>
        <row r="392">
          <cell r="A392">
            <v>390</v>
          </cell>
          <cell r="B392">
            <v>1001779</v>
          </cell>
          <cell r="C392">
            <v>391</v>
          </cell>
          <cell r="D392" t="str">
            <v>ｲｻﾜﾅﾏｺﾝ ｶﾌﾞｼｷｶﾞｲｼﾔ</v>
          </cell>
          <cell r="E392" t="str">
            <v>ｲｻﾜﾅﾏｺﾝ</v>
          </cell>
          <cell r="F392" t="str">
            <v>石和生コン　株式会社</v>
          </cell>
          <cell r="G392" t="str">
            <v>普徴</v>
          </cell>
          <cell r="H392">
            <v>4060041</v>
          </cell>
          <cell r="I392" t="str">
            <v>山梨県笛吹市石和町東高橋２３３番地</v>
          </cell>
        </row>
        <row r="393">
          <cell r="A393">
            <v>391</v>
          </cell>
          <cell r="B393">
            <v>85578</v>
          </cell>
          <cell r="C393">
            <v>392</v>
          </cell>
          <cell r="D393" t="str">
            <v>ｲｼｲﾕｳｹﾞﾝｶﾞｲｼﾔ</v>
          </cell>
          <cell r="E393" t="str">
            <v>ｲｼｲ</v>
          </cell>
          <cell r="F393" t="str">
            <v>有限会社いし井</v>
          </cell>
          <cell r="G393" t="str">
            <v>普徴</v>
          </cell>
          <cell r="H393">
            <v>3980002</v>
          </cell>
          <cell r="I393" t="str">
            <v>大町３２０５番地４３平林ビル１階</v>
          </cell>
        </row>
        <row r="394">
          <cell r="A394">
            <v>392</v>
          </cell>
          <cell r="B394">
            <v>2077451</v>
          </cell>
          <cell r="C394">
            <v>393</v>
          </cell>
          <cell r="D394" t="str">
            <v>ｲｼｲﾘﾝｷﾞｮｳ</v>
          </cell>
          <cell r="E394" t="str">
            <v>ｲｼｲﾘﾝｷﾞｮｳ</v>
          </cell>
          <cell r="F394" t="str">
            <v>石井林業</v>
          </cell>
          <cell r="G394" t="str">
            <v>普徴</v>
          </cell>
          <cell r="H394">
            <v>3812702</v>
          </cell>
          <cell r="I394" t="str">
            <v>長野県長野市大岡丙3974</v>
          </cell>
        </row>
        <row r="395">
          <cell r="A395">
            <v>393</v>
          </cell>
          <cell r="B395">
            <v>92930</v>
          </cell>
          <cell r="C395">
            <v>394</v>
          </cell>
          <cell r="D395" t="str">
            <v>ｲｼｶﾜｻｶﾝｺｳｷﾞｮｳ ｲｼｶﾜ ﾔｽﾏｻ</v>
          </cell>
          <cell r="E395" t="str">
            <v>ｲｼｶﾜｻｶﾝｺｳｷﾞｮｳ ｲｼｶﾜ ﾔｽﾏｻ</v>
          </cell>
          <cell r="F395" t="str">
            <v>石川左官工業　石川　康正（税務申告分）</v>
          </cell>
          <cell r="G395" t="str">
            <v>普徴</v>
          </cell>
          <cell r="H395">
            <v>3998501</v>
          </cell>
          <cell r="I395" t="str">
            <v>長野県北安曇郡松川村７１０番地７</v>
          </cell>
        </row>
        <row r="396">
          <cell r="A396">
            <v>394</v>
          </cell>
          <cell r="B396">
            <v>2036151</v>
          </cell>
          <cell r="C396">
            <v>395</v>
          </cell>
          <cell r="D396" t="str">
            <v>ｲｼｶﾜｼﾖｳｼﾞ</v>
          </cell>
          <cell r="E396" t="str">
            <v>ｲｼｶﾜｼﾖｳｼﾞ</v>
          </cell>
          <cell r="F396" t="str">
            <v>石川商事</v>
          </cell>
          <cell r="G396" t="str">
            <v>普徴</v>
          </cell>
          <cell r="H396">
            <v>3980003</v>
          </cell>
          <cell r="I396" t="str">
            <v>社５８７２番地５</v>
          </cell>
        </row>
        <row r="397">
          <cell r="A397">
            <v>395</v>
          </cell>
          <cell r="B397">
            <v>99561</v>
          </cell>
          <cell r="C397">
            <v>396</v>
          </cell>
          <cell r="D397" t="str">
            <v>ｲｼｶﾜﾄｿｳｺｳｷﾞﾖｳ ｲｼｶﾜ ﾉﾌﾞﾀｶ</v>
          </cell>
          <cell r="E397" t="str">
            <v>ｲｼｶﾜﾄｿｳｺｳｷﾞﾖｳ ｲｼｶﾜ ﾉﾌﾞﾀｶ</v>
          </cell>
          <cell r="F397" t="str">
            <v>石川塗装工業　石川　信孝（税務申告分）</v>
          </cell>
          <cell r="G397" t="str">
            <v>普徴</v>
          </cell>
          <cell r="H397">
            <v>3998501</v>
          </cell>
          <cell r="I397" t="str">
            <v>長野県北安曇郡松川村５－４２　インテリジェント　Ａ</v>
          </cell>
        </row>
        <row r="398">
          <cell r="A398">
            <v>396</v>
          </cell>
          <cell r="B398">
            <v>44340</v>
          </cell>
          <cell r="C398">
            <v>397</v>
          </cell>
          <cell r="D398" t="str">
            <v>ｲｼｸﾞﾛｻｹﾃﾝﾕｳｹﾞﾝｶﾞｲｼﾔ</v>
          </cell>
          <cell r="E398" t="str">
            <v>ｲｼｸﾞﾛｻｹﾃﾝ</v>
          </cell>
          <cell r="F398" t="str">
            <v>有限会社石黒酒店</v>
          </cell>
          <cell r="G398" t="str">
            <v>普徴</v>
          </cell>
          <cell r="H398">
            <v>3980002</v>
          </cell>
          <cell r="I398" t="str">
            <v>大町３３４４番地</v>
          </cell>
        </row>
        <row r="399">
          <cell r="A399">
            <v>397</v>
          </cell>
          <cell r="B399">
            <v>209000</v>
          </cell>
          <cell r="C399">
            <v>398</v>
          </cell>
          <cell r="D399" t="str">
            <v>ｲｼｻﾞｶﾊﾞﾝｷﾝﾄｿｳｺｳｼﾞﾖｳ</v>
          </cell>
          <cell r="E399" t="str">
            <v>ｲｼｻﾞｶﾊﾞﾝｷﾝﾄｿｳｺｳｼﾞﾖｳ</v>
          </cell>
          <cell r="F399" t="str">
            <v>石坂鈑金塗装工場</v>
          </cell>
          <cell r="G399" t="str">
            <v>特徴</v>
          </cell>
          <cell r="H399">
            <v>3980002</v>
          </cell>
          <cell r="I399" t="str">
            <v>大町６７９６－２</v>
          </cell>
        </row>
        <row r="400">
          <cell r="A400">
            <v>398</v>
          </cell>
          <cell r="B400">
            <v>228000</v>
          </cell>
          <cell r="C400">
            <v>399</v>
          </cell>
          <cell r="D400" t="str">
            <v>ｲｼｻﾞｷｻﾝｷﾞﾖｳ ｶﾌﾞｼｷｶﾞｲｼﾔ</v>
          </cell>
          <cell r="E400" t="str">
            <v>ｲｼｻﾞｷｻﾝｷﾞﾖｳ</v>
          </cell>
          <cell r="F400" t="str">
            <v>石崎産業　株式会社</v>
          </cell>
          <cell r="G400" t="str">
            <v>特徴</v>
          </cell>
          <cell r="H400">
            <v>9370816</v>
          </cell>
          <cell r="I400" t="str">
            <v>富山県魚津市大字大海寺１１８１</v>
          </cell>
        </row>
        <row r="401">
          <cell r="A401">
            <v>399</v>
          </cell>
          <cell r="B401">
            <v>91710</v>
          </cell>
          <cell r="C401">
            <v>400</v>
          </cell>
          <cell r="D401" t="str">
            <v>ｲｼｿﾞﾈｲｲﾝ ｲｼｿﾞﾈﾏｽｵ</v>
          </cell>
          <cell r="E401" t="str">
            <v>ｲｼｿﾞﾈｲｲﾝ ｲｼｿﾞﾈﾏｽｵ</v>
          </cell>
          <cell r="F401" t="str">
            <v>石曽根医院　石曽根滋雄</v>
          </cell>
          <cell r="G401" t="str">
            <v>普徴</v>
          </cell>
          <cell r="H401">
            <v>3980002</v>
          </cell>
          <cell r="I401" t="str">
            <v>大町２５７１</v>
          </cell>
        </row>
        <row r="402">
          <cell r="A402">
            <v>400</v>
          </cell>
          <cell r="B402">
            <v>2052148</v>
          </cell>
          <cell r="C402">
            <v>401</v>
          </cell>
          <cell r="D402" t="str">
            <v>ｲｼﾀﾞ ﾏｻｼ</v>
          </cell>
          <cell r="E402" t="str">
            <v>ｲｼﾀﾞ ﾏｻｼ</v>
          </cell>
          <cell r="F402" t="str">
            <v>石田　正史</v>
          </cell>
          <cell r="G402" t="str">
            <v>普徴</v>
          </cell>
          <cell r="H402">
            <v>3980003</v>
          </cell>
          <cell r="I402" t="str">
            <v>長野県大町市社4789-3</v>
          </cell>
        </row>
        <row r="403">
          <cell r="A403">
            <v>401</v>
          </cell>
          <cell r="B403">
            <v>2064901</v>
          </cell>
          <cell r="C403">
            <v>402</v>
          </cell>
          <cell r="D403" t="str">
            <v>ｲｼﾀﾞ ﾕｳｿﾞｳ</v>
          </cell>
          <cell r="E403" t="str">
            <v>ｲｼﾀﾞ ﾕｳｿﾞｳ</v>
          </cell>
          <cell r="F403" t="str">
            <v>石田　雄三</v>
          </cell>
          <cell r="G403" t="str">
            <v>普徴</v>
          </cell>
          <cell r="H403">
            <v>3998501</v>
          </cell>
          <cell r="I403" t="str">
            <v>長野県北安曇郡松川村5689-279</v>
          </cell>
        </row>
        <row r="404">
          <cell r="A404">
            <v>402</v>
          </cell>
          <cell r="B404">
            <v>226000</v>
          </cell>
          <cell r="C404">
            <v>403</v>
          </cell>
          <cell r="D404" t="str">
            <v>ｲｼﾀﾞｴｲｾｲ</v>
          </cell>
          <cell r="E404" t="str">
            <v>ｲｼﾀﾞｴｲｾｲ</v>
          </cell>
          <cell r="F404" t="str">
            <v>有限会社　石田衛生</v>
          </cell>
          <cell r="G404" t="str">
            <v>特徴</v>
          </cell>
          <cell r="H404">
            <v>3997103</v>
          </cell>
          <cell r="I404" t="str">
            <v>長野県安曇野市明科光６３４－１</v>
          </cell>
        </row>
        <row r="405">
          <cell r="A405">
            <v>403</v>
          </cell>
          <cell r="B405">
            <v>44394</v>
          </cell>
          <cell r="C405">
            <v>404</v>
          </cell>
          <cell r="D405" t="str">
            <v>ｲｼﾀﾞﾃﾂｺｳｼﾞﾖﾕｳｹﾞﾝｶﾞｲｼﾔ</v>
          </cell>
          <cell r="E405" t="str">
            <v>ｲｼﾀﾞﾃﾂｺｳｼﾞﾖ</v>
          </cell>
          <cell r="F405" t="str">
            <v>有限会社石田鉄工所</v>
          </cell>
          <cell r="G405" t="str">
            <v>普徴</v>
          </cell>
          <cell r="H405">
            <v>3980004</v>
          </cell>
          <cell r="I405" t="str">
            <v>常盤３８２５</v>
          </cell>
        </row>
        <row r="406">
          <cell r="A406">
            <v>404</v>
          </cell>
          <cell r="B406">
            <v>203000</v>
          </cell>
          <cell r="C406">
            <v>405</v>
          </cell>
          <cell r="D406" t="str">
            <v>ｲｼﾊﾗｸﾞﾐﾕｳｹﾞﾝｶﾞｲｼﾔ</v>
          </cell>
          <cell r="E406" t="str">
            <v>ｲｼﾊﾗｸﾞﾐ</v>
          </cell>
          <cell r="F406" t="str">
            <v>有限会社石原組</v>
          </cell>
          <cell r="G406" t="str">
            <v>特徴</v>
          </cell>
          <cell r="H406">
            <v>3980002</v>
          </cell>
          <cell r="I406" t="str">
            <v>大町３８１２番地１</v>
          </cell>
        </row>
        <row r="407">
          <cell r="A407">
            <v>405</v>
          </cell>
          <cell r="B407">
            <v>2081000</v>
          </cell>
          <cell r="C407">
            <v>406</v>
          </cell>
          <cell r="D407" t="str">
            <v>ｲｼﾊﾗｺｳﾑﾃﾝ ｶﾌﾞｼｷｶﾞｲｼｬ</v>
          </cell>
          <cell r="E407" t="str">
            <v>ｲｼﾊﾗｺｳﾑﾃﾝ</v>
          </cell>
          <cell r="F407" t="str">
            <v>株式会社　石原工務店</v>
          </cell>
          <cell r="G407" t="str">
            <v>特徴</v>
          </cell>
          <cell r="H407">
            <v>3901243</v>
          </cell>
          <cell r="I407" t="str">
            <v>長野県松本市大字神林２４０３－１</v>
          </cell>
        </row>
        <row r="408">
          <cell r="A408">
            <v>406</v>
          </cell>
          <cell r="B408">
            <v>2064901</v>
          </cell>
          <cell r="C408">
            <v>407</v>
          </cell>
          <cell r="D408" t="str">
            <v>ｲｼﾊﾗﾔｸﾋﾝ ｶﾌﾞ</v>
          </cell>
          <cell r="E408" t="str">
            <v>ｲｼﾊﾗﾔｸﾋﾝ</v>
          </cell>
          <cell r="F408" t="str">
            <v>石原薬品　株式会社</v>
          </cell>
          <cell r="G408" t="str">
            <v>普徴</v>
          </cell>
          <cell r="H408">
            <v>6520000</v>
          </cell>
          <cell r="I408" t="str">
            <v>神戸市兵庫区西柳原５番２６号</v>
          </cell>
        </row>
        <row r="409">
          <cell r="A409">
            <v>407</v>
          </cell>
          <cell r="B409">
            <v>2064901</v>
          </cell>
          <cell r="C409">
            <v>408</v>
          </cell>
          <cell r="D409" t="str">
            <v>ｲｽｽﾞﾞｴﾝｼﾞﾝｾｲｿﾞｳﾎｯｶｲﾄﾞｳ ｶﾌﾞｼｷｶﾞｲｼｬ</v>
          </cell>
          <cell r="E409" t="str">
            <v>ｲｽｽﾞﾞｴﾝｼﾞﾝｾｲｿﾞｳﾎｯｶｲﾄﾞｳ</v>
          </cell>
          <cell r="F409" t="str">
            <v>いすヾエンジン製造北海道　株式会社</v>
          </cell>
          <cell r="G409" t="str">
            <v>普徴</v>
          </cell>
          <cell r="H409">
            <v>591362</v>
          </cell>
          <cell r="I409" t="str">
            <v>北海道苫小牧市柏原１－４</v>
          </cell>
        </row>
        <row r="410">
          <cell r="A410">
            <v>408</v>
          </cell>
          <cell r="B410">
            <v>2212000</v>
          </cell>
          <cell r="C410">
            <v>409</v>
          </cell>
          <cell r="D410" t="str">
            <v>ｲｽｽﾞﾓｰﾀｰﾅｶﾞﾉ ｶﾌﾞ</v>
          </cell>
          <cell r="E410" t="str">
            <v>ｲｽｽﾞﾓｰﾀｰﾅｶﾞﾉ</v>
          </cell>
          <cell r="F410" t="str">
            <v>いすゞモーター長野　株式会社</v>
          </cell>
          <cell r="G410" t="str">
            <v>特徴</v>
          </cell>
          <cell r="H410">
            <v>3812215</v>
          </cell>
          <cell r="I410" t="str">
            <v>長野県長野市稲里町中氷鉋３８５</v>
          </cell>
        </row>
        <row r="411">
          <cell r="A411">
            <v>409</v>
          </cell>
          <cell r="B411">
            <v>80062</v>
          </cell>
          <cell r="C411">
            <v>410</v>
          </cell>
          <cell r="D411" t="str">
            <v>ｲｽﾞﾐ ﾕｳｹﾞﾝｶﾞｲｼｬ</v>
          </cell>
          <cell r="E411" t="str">
            <v>ｲｽﾞﾐ</v>
          </cell>
          <cell r="F411" t="str">
            <v>有限会社　泉味</v>
          </cell>
          <cell r="G411" t="str">
            <v>普徴</v>
          </cell>
          <cell r="H411">
            <v>3980002</v>
          </cell>
          <cell r="I411" t="str">
            <v>大町３１５０－９</v>
          </cell>
        </row>
        <row r="412">
          <cell r="A412">
            <v>410</v>
          </cell>
          <cell r="B412">
            <v>223000</v>
          </cell>
          <cell r="C412">
            <v>411</v>
          </cell>
          <cell r="D412" t="str">
            <v>ｲｽﾞﾐｺﾞｳ ｶﾌﾞｼｷｶﾞｲｼﾔ</v>
          </cell>
          <cell r="E412" t="str">
            <v>ｲｽﾞﾐｺﾞｳ</v>
          </cell>
          <cell r="F412" t="str">
            <v>株式会社　泉郷</v>
          </cell>
          <cell r="G412" t="str">
            <v>特徴</v>
          </cell>
          <cell r="H412">
            <v>1680074</v>
          </cell>
          <cell r="I412" t="str">
            <v>東京都杉並区上高井戸２丁目１－１</v>
          </cell>
        </row>
        <row r="413">
          <cell r="A413">
            <v>411</v>
          </cell>
          <cell r="B413">
            <v>9781000</v>
          </cell>
          <cell r="C413">
            <v>412</v>
          </cell>
          <cell r="D413" t="str">
            <v>ｲｽﾞﾐｾｲｷｾｲｻｸｼﾖ ｶﾌﾞ</v>
          </cell>
          <cell r="E413" t="str">
            <v>ｲｽﾞﾐｾｲｷｾｲｻｸｼﾖ</v>
          </cell>
          <cell r="F413" t="str">
            <v>株式会社　泉精器製作所</v>
          </cell>
          <cell r="G413" t="str">
            <v>特徴</v>
          </cell>
          <cell r="H413">
            <v>3990033</v>
          </cell>
          <cell r="I413" t="str">
            <v>長野県松本市大字笹賀３０３９番地</v>
          </cell>
        </row>
        <row r="414">
          <cell r="A414">
            <v>412</v>
          </cell>
          <cell r="B414">
            <v>2064901</v>
          </cell>
          <cell r="C414">
            <v>413</v>
          </cell>
          <cell r="D414" t="str">
            <v>ｲｽﾞﾐﾔｶﾌﾞ</v>
          </cell>
          <cell r="E414" t="str">
            <v>ｲｽﾞﾐﾔ</v>
          </cell>
          <cell r="F414" t="str">
            <v>イズミヤ株式会社</v>
          </cell>
          <cell r="G414" t="str">
            <v>普徴</v>
          </cell>
          <cell r="H414">
            <v>5570015</v>
          </cell>
          <cell r="I414" t="str">
            <v>大阪市西成区花園南1丁目4-4</v>
          </cell>
        </row>
        <row r="415">
          <cell r="A415">
            <v>413</v>
          </cell>
          <cell r="B415">
            <v>1966000</v>
          </cell>
          <cell r="C415">
            <v>414</v>
          </cell>
          <cell r="D415" t="str">
            <v>ｲｽﾞﾐﾘｸｿｳ ﾕｳ</v>
          </cell>
          <cell r="E415" t="str">
            <v>ｲｽﾞﾐﾘｸｿｳ</v>
          </cell>
          <cell r="F415" t="str">
            <v>いずみ陸送　有限会社</v>
          </cell>
          <cell r="G415" t="str">
            <v>特徴</v>
          </cell>
          <cell r="H415">
            <v>3998501</v>
          </cell>
          <cell r="I415" t="str">
            <v>長野県北安曇郡松川村２４７７番地３</v>
          </cell>
        </row>
        <row r="416">
          <cell r="A416">
            <v>414</v>
          </cell>
          <cell r="B416">
            <v>41439</v>
          </cell>
          <cell r="C416">
            <v>415</v>
          </cell>
          <cell r="D416" t="str">
            <v>ｲｽﾞﾐﾘﾖｶﾝﾕｳｹﾞﾝｶﾞｲｼﾔ</v>
          </cell>
          <cell r="E416" t="str">
            <v>ｲｽﾞﾐﾘﾖｶﾝ</v>
          </cell>
          <cell r="F416" t="str">
            <v>有限会社泉旅館</v>
          </cell>
          <cell r="G416" t="str">
            <v>普徴</v>
          </cell>
          <cell r="H416">
            <v>3980004</v>
          </cell>
          <cell r="I416" t="str">
            <v>常盤６９４５番地４</v>
          </cell>
        </row>
        <row r="417">
          <cell r="A417">
            <v>415</v>
          </cell>
          <cell r="B417">
            <v>479000</v>
          </cell>
          <cell r="C417">
            <v>416</v>
          </cell>
          <cell r="D417" t="str">
            <v>ｲｽﾞﾓｺｰﾎﾟﾚｰｼﾖﾝ</v>
          </cell>
          <cell r="E417" t="str">
            <v>ｲｽﾞﾓｺｰﾎﾟﾚｰｼﾖﾝ</v>
          </cell>
          <cell r="F417" t="str">
            <v>株式会社　イズモコーポレーション</v>
          </cell>
          <cell r="G417" t="str">
            <v>特徴</v>
          </cell>
          <cell r="H417">
            <v>1410001</v>
          </cell>
          <cell r="I417" t="str">
            <v>東京都品川区北品川５丁目７番１３号</v>
          </cell>
        </row>
        <row r="418">
          <cell r="A418">
            <v>416</v>
          </cell>
          <cell r="B418">
            <v>82736</v>
          </cell>
          <cell r="C418">
            <v>417</v>
          </cell>
          <cell r="D418" t="str">
            <v>ｲ-ｽﾞﾗｵｵﾏﾁﾄｸｻﾝｶﾝｼﾞｷﾞﾖ</v>
          </cell>
          <cell r="E418" t="str">
            <v>ｲ-ｽﾞﾗｵｵﾏﾁﾄｸｻﾝｶﾝｼﾞｷﾞﾖ</v>
          </cell>
          <cell r="F418" t="str">
            <v>いーずら大町特産館事業協同組合</v>
          </cell>
          <cell r="G418" t="str">
            <v>普徴</v>
          </cell>
          <cell r="H418">
            <v>3980002</v>
          </cell>
          <cell r="I418" t="str">
            <v>大町３３００番地１</v>
          </cell>
        </row>
        <row r="419">
          <cell r="A419">
            <v>417</v>
          </cell>
          <cell r="B419">
            <v>42613</v>
          </cell>
          <cell r="C419">
            <v>418</v>
          </cell>
          <cell r="D419" t="str">
            <v>ｲｿｲｹﾝｾﾂ ｶﾌﾞｼｷｶﾞｲｼﾔ</v>
          </cell>
          <cell r="E419" t="str">
            <v>ｲｿｲｹﾝｾﾂ</v>
          </cell>
          <cell r="F419" t="str">
            <v>株式会社　磯井建設</v>
          </cell>
          <cell r="G419" t="str">
            <v>普徴</v>
          </cell>
          <cell r="H419">
            <v>3980002</v>
          </cell>
          <cell r="I419" t="str">
            <v>大町４８８９番地</v>
          </cell>
        </row>
        <row r="420">
          <cell r="A420">
            <v>418</v>
          </cell>
          <cell r="B420">
            <v>2064901</v>
          </cell>
          <cell r="C420">
            <v>419</v>
          </cell>
          <cell r="D420" t="str">
            <v>ｲｿｳ ﾋﾛｼ</v>
          </cell>
          <cell r="E420" t="str">
            <v>ｲｿｳ ﾋﾛｼ</v>
          </cell>
          <cell r="F420" t="str">
            <v>磯尾　広志</v>
          </cell>
          <cell r="G420" t="str">
            <v>普徴</v>
          </cell>
          <cell r="H420">
            <v>3900877</v>
          </cell>
          <cell r="I420" t="str">
            <v>松本市沢村1-9-5</v>
          </cell>
        </row>
        <row r="421">
          <cell r="A421">
            <v>419</v>
          </cell>
          <cell r="B421">
            <v>39561</v>
          </cell>
          <cell r="C421">
            <v>420</v>
          </cell>
          <cell r="D421" t="str">
            <v>ｲｿｶﾞｲｽﾀｼﾞｵﾕｳｹﾞﾝｶﾞｲｼﾔ</v>
          </cell>
          <cell r="E421" t="str">
            <v>ｲｿｶﾞｲｽﾀｼﾞｵ</v>
          </cell>
          <cell r="F421" t="str">
            <v>有限会社磯貝スタジオ</v>
          </cell>
          <cell r="G421" t="str">
            <v>普徴</v>
          </cell>
          <cell r="H421">
            <v>3980002</v>
          </cell>
          <cell r="I421" t="str">
            <v>大町４１４０番地</v>
          </cell>
        </row>
        <row r="422">
          <cell r="A422">
            <v>420</v>
          </cell>
          <cell r="B422">
            <v>2064901</v>
          </cell>
          <cell r="C422">
            <v>421</v>
          </cell>
          <cell r="D422" t="str">
            <v>ｲｿﾉ ﾕｳｼﾞ</v>
          </cell>
          <cell r="E422" t="str">
            <v>ｲｿﾉ ﾕｳｼﾞ</v>
          </cell>
          <cell r="F422" t="str">
            <v>磯野　裕二</v>
          </cell>
          <cell r="G422" t="str">
            <v>普徴</v>
          </cell>
          <cell r="H422">
            <v>3350035</v>
          </cell>
          <cell r="I422" t="str">
            <v>埼玉県戸田市笹目南町18-10</v>
          </cell>
        </row>
        <row r="423">
          <cell r="A423">
            <v>421</v>
          </cell>
          <cell r="B423">
            <v>324000</v>
          </cell>
          <cell r="C423">
            <v>422</v>
          </cell>
          <cell r="D423" t="str">
            <v>ｲﾀｶﾞｷ</v>
          </cell>
          <cell r="E423" t="str">
            <v>ｲﾀｶﾞｷ</v>
          </cell>
          <cell r="F423" t="str">
            <v>株式会社　板垣</v>
          </cell>
          <cell r="G423" t="str">
            <v>特徴</v>
          </cell>
          <cell r="H423">
            <v>3720047</v>
          </cell>
          <cell r="I423" t="str">
            <v>群馬県伊勢崎市本町４番地２６</v>
          </cell>
        </row>
        <row r="424">
          <cell r="A424">
            <v>422</v>
          </cell>
          <cell r="B424">
            <v>91736</v>
          </cell>
          <cell r="C424">
            <v>423</v>
          </cell>
          <cell r="D424" t="str">
            <v>ｲﾁｵｶﾘﾝｷﾞｮｳ</v>
          </cell>
          <cell r="E424" t="str">
            <v>ｲﾁｵｶﾘﾝｷﾞｮｳ</v>
          </cell>
          <cell r="F424" t="str">
            <v>有限会社　一岡林業</v>
          </cell>
          <cell r="G424" t="str">
            <v>普徴</v>
          </cell>
          <cell r="H424">
            <v>3999101</v>
          </cell>
          <cell r="I424" t="str">
            <v>美麻２８８５９</v>
          </cell>
        </row>
        <row r="425">
          <cell r="A425">
            <v>423</v>
          </cell>
          <cell r="B425">
            <v>91737</v>
          </cell>
          <cell r="C425">
            <v>424</v>
          </cell>
          <cell r="D425" t="str">
            <v>ｲﾁｶﾜｼｶｲｲﾝ ｲﾁｶﾜ ﾏｺﾄ</v>
          </cell>
          <cell r="E425" t="str">
            <v>ｲﾁｶﾜｼｶｲｲﾝ ｲﾁｶﾜ ﾏｺﾄ</v>
          </cell>
          <cell r="F425" t="str">
            <v>市川歯科医院　市川　誠</v>
          </cell>
          <cell r="G425" t="str">
            <v>普徴</v>
          </cell>
          <cell r="H425">
            <v>3998205</v>
          </cell>
          <cell r="I425" t="str">
            <v>長野県安曇野市豊科４９１０</v>
          </cell>
        </row>
        <row r="426">
          <cell r="A426">
            <v>424</v>
          </cell>
          <cell r="B426">
            <v>42533</v>
          </cell>
          <cell r="C426">
            <v>425</v>
          </cell>
          <cell r="D426" t="str">
            <v>ｲﾁｶﾜｼﾞｷﾞﾖｳ ｶﾌﾞｼｷｶﾞｲｼﾔ</v>
          </cell>
          <cell r="E426" t="str">
            <v>ｲﾁｶﾜｼﾞｷﾞﾖｳ</v>
          </cell>
          <cell r="F426" t="str">
            <v>市川事業　株式会社</v>
          </cell>
          <cell r="G426" t="str">
            <v>普徴</v>
          </cell>
          <cell r="H426">
            <v>3980002</v>
          </cell>
          <cell r="I426" t="str">
            <v>大町５０８８番地１</v>
          </cell>
        </row>
        <row r="427">
          <cell r="A427">
            <v>425</v>
          </cell>
          <cell r="B427">
            <v>38567</v>
          </cell>
          <cell r="C427">
            <v>426</v>
          </cell>
          <cell r="D427" t="str">
            <v>ｲﾁｷ ﾐﾔｻｶｼﾖｳﾃﾝ ｶﾌﾞｼｷｶﾞｲｼﾔ</v>
          </cell>
          <cell r="E427" t="str">
            <v>ｲﾁｷﾐﾔｻｶｼﾖｳﾃﾝ</v>
          </cell>
          <cell r="F427" t="str">
            <v>株式会社　一木　宮坂商店</v>
          </cell>
          <cell r="G427" t="str">
            <v>普徴</v>
          </cell>
          <cell r="H427">
            <v>3980002</v>
          </cell>
          <cell r="I427" t="str">
            <v>大町２４４９</v>
          </cell>
        </row>
        <row r="428">
          <cell r="A428">
            <v>426</v>
          </cell>
          <cell r="B428">
            <v>1786000</v>
          </cell>
          <cell r="C428">
            <v>427</v>
          </cell>
          <cell r="D428" t="str">
            <v>ｲﾁｼﾞﾖｳｺｳﾑﾃﾝ ｶﾌﾞｼｷｶﾞｲｼﾔ</v>
          </cell>
          <cell r="E428" t="str">
            <v>ｲﾁｼﾞﾖｳｺｳﾑﾃﾝ</v>
          </cell>
          <cell r="F428" t="str">
            <v>株式会社　一条工務店</v>
          </cell>
          <cell r="G428" t="str">
            <v>特徴</v>
          </cell>
          <cell r="H428">
            <v>1350042</v>
          </cell>
          <cell r="I428" t="str">
            <v>東京都江東区木場５丁目１０番１０号</v>
          </cell>
        </row>
        <row r="429">
          <cell r="A429">
            <v>427</v>
          </cell>
          <cell r="B429">
            <v>2077469</v>
          </cell>
          <cell r="C429">
            <v>428</v>
          </cell>
          <cell r="D429" t="str">
            <v>ｲﾁﾆｮｼｬｶﾌﾞ</v>
          </cell>
          <cell r="E429" t="str">
            <v>ｲﾁﾆｮｼｬ</v>
          </cell>
          <cell r="F429" t="str">
            <v>株式会社　一如社</v>
          </cell>
          <cell r="G429" t="str">
            <v>普徴</v>
          </cell>
          <cell r="H429">
            <v>1900013</v>
          </cell>
          <cell r="I429" t="str">
            <v>東京都立川市富士見町２丁目1-9</v>
          </cell>
        </row>
        <row r="430">
          <cell r="A430">
            <v>428</v>
          </cell>
          <cell r="B430">
            <v>69778</v>
          </cell>
          <cell r="C430">
            <v>429</v>
          </cell>
          <cell r="D430" t="str">
            <v>ｲﾁﾉｾｺｳｷﾞﾖｳﾕｳｹﾞﾝｶﾞｲｼﾔ</v>
          </cell>
          <cell r="E430" t="str">
            <v>ｲﾁﾉｾｺｳｷﾞﾖｳ</v>
          </cell>
          <cell r="F430" t="str">
            <v>有限会社一ノ瀬工業</v>
          </cell>
          <cell r="G430" t="str">
            <v>普徴</v>
          </cell>
          <cell r="H430">
            <v>3980002</v>
          </cell>
          <cell r="I430" t="str">
            <v>大町５４５０番地１１</v>
          </cell>
        </row>
        <row r="431">
          <cell r="A431">
            <v>429</v>
          </cell>
          <cell r="B431">
            <v>911000</v>
          </cell>
          <cell r="C431">
            <v>430</v>
          </cell>
          <cell r="D431" t="str">
            <v>ｲﾁﾉｾｾｲｻｸｼﾞﾖ</v>
          </cell>
          <cell r="E431" t="str">
            <v>ｲﾁﾉｾｾｲｻｸｼﾞﾖ</v>
          </cell>
          <cell r="F431" t="str">
            <v>有限会社　一之瀬製作所</v>
          </cell>
          <cell r="G431" t="str">
            <v>特徴</v>
          </cell>
          <cell r="H431">
            <v>3900851</v>
          </cell>
          <cell r="I431" t="str">
            <v>長野県松本市大字島内小宮５１０番地</v>
          </cell>
        </row>
        <row r="432">
          <cell r="A432">
            <v>430</v>
          </cell>
          <cell r="B432">
            <v>831395</v>
          </cell>
          <cell r="C432">
            <v>431</v>
          </cell>
          <cell r="D432" t="str">
            <v>ｲﾁﾉﾔ ﾕｳ</v>
          </cell>
          <cell r="E432" t="str">
            <v>ｲﾁﾉﾔ</v>
          </cell>
          <cell r="F432" t="str">
            <v>有限会社　市野屋</v>
          </cell>
          <cell r="G432" t="str">
            <v>普徴</v>
          </cell>
          <cell r="H432">
            <v>1070062</v>
          </cell>
          <cell r="I432" t="str">
            <v>東京都港区南青山２丁目11-13</v>
          </cell>
        </row>
        <row r="433">
          <cell r="A433">
            <v>431</v>
          </cell>
          <cell r="B433">
            <v>201000</v>
          </cell>
          <cell r="C433">
            <v>432</v>
          </cell>
          <cell r="D433" t="str">
            <v>ｲﾁﾉﾔｼﾖｳﾃﾝ ｶﾌﾞｼｷｶﾞｲｼﾔ</v>
          </cell>
          <cell r="E433" t="str">
            <v>ｲﾁﾉﾔｼﾖｳﾃﾝ</v>
          </cell>
          <cell r="F433" t="str">
            <v>株式会社　市野屋商店</v>
          </cell>
          <cell r="G433" t="str">
            <v>特徴</v>
          </cell>
          <cell r="H433">
            <v>3980002</v>
          </cell>
          <cell r="I433" t="str">
            <v>大町２５２７－イ</v>
          </cell>
        </row>
        <row r="434">
          <cell r="A434">
            <v>432</v>
          </cell>
          <cell r="B434">
            <v>64002</v>
          </cell>
          <cell r="C434">
            <v>433</v>
          </cell>
          <cell r="D434" t="str">
            <v>ｲﾁﾊﾞﾝｽﾞｼﾕｳｹﾞﾝｶﾞｲｼﾔ</v>
          </cell>
          <cell r="E434" t="str">
            <v>ｲﾁﾊﾞﾝｽﾞｼ</v>
          </cell>
          <cell r="F434" t="str">
            <v>有限会社一番鮨</v>
          </cell>
          <cell r="G434" t="str">
            <v>普徴</v>
          </cell>
          <cell r="H434">
            <v>3980002</v>
          </cell>
          <cell r="I434" t="str">
            <v>大町３３０８</v>
          </cell>
        </row>
        <row r="435">
          <cell r="A435">
            <v>433</v>
          </cell>
          <cell r="B435">
            <v>39006</v>
          </cell>
          <cell r="C435">
            <v>434</v>
          </cell>
          <cell r="D435" t="str">
            <v>ｲﾁﾏﾙ ｶﾌﾞｼｷｶﾞｲｼﾔ</v>
          </cell>
          <cell r="E435" t="str">
            <v>ｲﾁﾏﾙ</v>
          </cell>
          <cell r="F435" t="str">
            <v>株式会社　いちまる</v>
          </cell>
          <cell r="G435" t="str">
            <v>普徴</v>
          </cell>
          <cell r="H435">
            <v>3980002</v>
          </cell>
          <cell r="I435" t="str">
            <v>大町４０６９番地</v>
          </cell>
        </row>
        <row r="436">
          <cell r="A436">
            <v>434</v>
          </cell>
          <cell r="B436">
            <v>207000</v>
          </cell>
          <cell r="C436">
            <v>435</v>
          </cell>
          <cell r="D436" t="str">
            <v>ｲﾁﾏﾙｵｵｸﾎﾞｼﾖｳﾃﾝ ｶﾌﾞｼｷｶﾞｲｼﾔ</v>
          </cell>
          <cell r="E436" t="str">
            <v>ｲﾁﾏﾙｵｵｸﾎﾞｼﾖｳﾃﾝ</v>
          </cell>
          <cell r="F436" t="str">
            <v>株式会社　一丸大久保商店</v>
          </cell>
          <cell r="G436" t="str">
            <v>特徴</v>
          </cell>
          <cell r="H436">
            <v>3900875</v>
          </cell>
          <cell r="I436" t="str">
            <v>長野県松本市城西２丁目１－２</v>
          </cell>
        </row>
        <row r="437">
          <cell r="A437">
            <v>435</v>
          </cell>
          <cell r="B437">
            <v>2073000</v>
          </cell>
          <cell r="C437">
            <v>436</v>
          </cell>
          <cell r="D437" t="str">
            <v>ｲﾁﾑﾗ ｶﾌﾞ</v>
          </cell>
          <cell r="E437" t="str">
            <v>ｲﾁﾑﾗ</v>
          </cell>
          <cell r="F437" t="str">
            <v>株式会社　市村</v>
          </cell>
          <cell r="G437" t="str">
            <v>特徴</v>
          </cell>
          <cell r="H437">
            <v>1700002</v>
          </cell>
          <cell r="I437" t="str">
            <v>東京都豊島区巣鴨１丁目１７番６号</v>
          </cell>
        </row>
        <row r="438">
          <cell r="A438">
            <v>436</v>
          </cell>
          <cell r="B438">
            <v>1098000</v>
          </cell>
          <cell r="C438">
            <v>437</v>
          </cell>
          <cell r="D438" t="str">
            <v>ｲﾁﾔﾅｷﾞ ｶﾌﾞｼｷｶﾞｲｼﾔ</v>
          </cell>
          <cell r="E438" t="str">
            <v>ｲﾁﾔﾅｷﾞ</v>
          </cell>
          <cell r="F438" t="str">
            <v>株式会社　一柳</v>
          </cell>
          <cell r="G438" t="str">
            <v>特徴</v>
          </cell>
          <cell r="H438">
            <v>3998501</v>
          </cell>
          <cell r="I438" t="str">
            <v>長野県北安曇郡松川村２０５１番地２７</v>
          </cell>
        </row>
        <row r="439">
          <cell r="A439">
            <v>437</v>
          </cell>
          <cell r="B439">
            <v>231000</v>
          </cell>
          <cell r="C439">
            <v>438</v>
          </cell>
          <cell r="D439" t="str">
            <v>ｲﾁﾖｳﾃﾂｹﾝｼﾔ ﾕｳ</v>
          </cell>
          <cell r="E439" t="str">
            <v>ｲﾁﾖｳﾃﾂｹﾝｼﾔ</v>
          </cell>
          <cell r="F439" t="str">
            <v>有限会社　一陽鐵建社</v>
          </cell>
          <cell r="G439" t="str">
            <v>特徴</v>
          </cell>
          <cell r="H439">
            <v>3998501</v>
          </cell>
          <cell r="I439" t="str">
            <v>長野県北安曇郡松川村１４９４</v>
          </cell>
        </row>
        <row r="440">
          <cell r="A440">
            <v>438</v>
          </cell>
          <cell r="B440">
            <v>2064901</v>
          </cell>
          <cell r="C440">
            <v>439</v>
          </cell>
          <cell r="D440" t="str">
            <v>ｲﾘｮｳﾎｳｼﾞﾝｻﾞｲﾀﾞﾝ ｲﾂｸｹｲｶｲ</v>
          </cell>
          <cell r="E440" t="str">
            <v>ｲﾂｸｹｲｶｲ</v>
          </cell>
          <cell r="F440" t="str">
            <v>医療法人財団　慈啓会</v>
          </cell>
          <cell r="G440" t="str">
            <v>普徴</v>
          </cell>
          <cell r="H440">
            <v>2210014</v>
          </cell>
          <cell r="I440" t="str">
            <v>神奈川県横浜市神奈川区入江2-19-1</v>
          </cell>
        </row>
        <row r="441">
          <cell r="A441">
            <v>439</v>
          </cell>
          <cell r="B441">
            <v>232000</v>
          </cell>
          <cell r="C441">
            <v>440</v>
          </cell>
          <cell r="D441" t="str">
            <v>ｲﾂｼﾝﾄﾞｳﾒｶﾞﾈﾃﾝ ｶﾌﾞ</v>
          </cell>
          <cell r="E441" t="str">
            <v>ｲﾂｼﾝﾄﾞｳﾒｶﾞﾈﾃﾝ</v>
          </cell>
          <cell r="F441" t="str">
            <v>株式会社　一真堂メガネ店</v>
          </cell>
          <cell r="G441" t="str">
            <v>特徴</v>
          </cell>
          <cell r="H441">
            <v>3950805</v>
          </cell>
          <cell r="I441" t="str">
            <v>長野県飯田市鼎一色１１１番地</v>
          </cell>
        </row>
        <row r="442">
          <cell r="A442">
            <v>440</v>
          </cell>
          <cell r="B442">
            <v>2077485</v>
          </cell>
          <cell r="C442">
            <v>441</v>
          </cell>
          <cell r="D442" t="str">
            <v>ｲｯﾁｮｳ</v>
          </cell>
          <cell r="E442" t="str">
            <v>ｲｯﾁｮｳ</v>
          </cell>
          <cell r="F442" t="str">
            <v>株式会社　一丁</v>
          </cell>
          <cell r="G442" t="str">
            <v>普徴</v>
          </cell>
          <cell r="H442">
            <v>1120014</v>
          </cell>
          <cell r="I442" t="str">
            <v>東京都文京区関口1-43-5　新目白ビル4F</v>
          </cell>
        </row>
        <row r="443">
          <cell r="A443">
            <v>441</v>
          </cell>
          <cell r="B443">
            <v>48386</v>
          </cell>
          <cell r="C443">
            <v>442</v>
          </cell>
          <cell r="D443" t="str">
            <v>ｲﾂﾎﾟﾝｷﾞｹﾝｾﾂ</v>
          </cell>
          <cell r="E443" t="str">
            <v>ｲﾂﾎﾟﾝｷﾞｹﾝｾﾂ</v>
          </cell>
          <cell r="F443" t="str">
            <v>有限会社　一本木建設</v>
          </cell>
          <cell r="G443" t="str">
            <v>普徴</v>
          </cell>
          <cell r="H443">
            <v>3980004</v>
          </cell>
          <cell r="I443" t="str">
            <v>常盤４６９６－３</v>
          </cell>
        </row>
        <row r="444">
          <cell r="A444">
            <v>442</v>
          </cell>
          <cell r="B444">
            <v>218000</v>
          </cell>
          <cell r="C444">
            <v>443</v>
          </cell>
          <cell r="D444" t="str">
            <v>ｲﾄｳ ｶﾌﾞｼｷｶﾞｲｼﾔ</v>
          </cell>
          <cell r="E444" t="str">
            <v>ｲﾄｳ</v>
          </cell>
          <cell r="F444" t="str">
            <v>株式会社　イトウ</v>
          </cell>
          <cell r="G444" t="str">
            <v>特徴</v>
          </cell>
          <cell r="H444">
            <v>3998303</v>
          </cell>
          <cell r="I444" t="str">
            <v>長野県安曇野市穂高４４８６－８</v>
          </cell>
        </row>
        <row r="445">
          <cell r="A445">
            <v>443</v>
          </cell>
          <cell r="B445">
            <v>714000</v>
          </cell>
          <cell r="C445">
            <v>444</v>
          </cell>
          <cell r="D445" t="str">
            <v>ｲﾄｳ ｶﾌﾞ</v>
          </cell>
          <cell r="E445" t="str">
            <v>ｲﾄｳ</v>
          </cell>
          <cell r="F445" t="str">
            <v>株式会社　いとう</v>
          </cell>
          <cell r="G445" t="str">
            <v>特徴</v>
          </cell>
          <cell r="H445">
            <v>3810024</v>
          </cell>
          <cell r="I445" t="str">
            <v>長野市大字南長池４９８番地１</v>
          </cell>
        </row>
        <row r="446">
          <cell r="A446">
            <v>444</v>
          </cell>
          <cell r="B446">
            <v>99360</v>
          </cell>
          <cell r="C446">
            <v>445</v>
          </cell>
          <cell r="D446" t="str">
            <v>ｲﾄｳ ｱｹﾐ</v>
          </cell>
          <cell r="E446" t="str">
            <v>ｲﾄｳ ｱｹﾐ</v>
          </cell>
          <cell r="F446" t="str">
            <v>伊藤　明美（税務申告分）</v>
          </cell>
          <cell r="G446" t="str">
            <v>普徴</v>
          </cell>
          <cell r="H446">
            <v>3998303</v>
          </cell>
          <cell r="I446" t="str">
            <v>長野県安曇野市穂高８１６８－１　ホルン伊藤Ｂ</v>
          </cell>
        </row>
        <row r="447">
          <cell r="A447">
            <v>445</v>
          </cell>
          <cell r="B447">
            <v>2002400</v>
          </cell>
          <cell r="C447">
            <v>446</v>
          </cell>
          <cell r="D447" t="str">
            <v>ｲﾄｳ ｲｻﾑ</v>
          </cell>
          <cell r="E447" t="str">
            <v>ｲﾄｳ ｲｻﾑ</v>
          </cell>
          <cell r="F447" t="str">
            <v>藤建築　伊藤　勇</v>
          </cell>
          <cell r="G447" t="str">
            <v>専給</v>
          </cell>
          <cell r="H447">
            <v>3999101</v>
          </cell>
          <cell r="I447" t="str">
            <v>美麻１２４２８</v>
          </cell>
        </row>
        <row r="448">
          <cell r="A448">
            <v>446</v>
          </cell>
          <cell r="B448">
            <v>2077493</v>
          </cell>
          <cell r="C448">
            <v>447</v>
          </cell>
          <cell r="D448" t="str">
            <v>ｲﾄｳ ｹｲｼﾞ</v>
          </cell>
          <cell r="E448" t="str">
            <v>ｲﾄｳ ｹｲｼﾞ(ｾﾞｲﾑｼﾝｺｸﾌﾞﾝ)</v>
          </cell>
          <cell r="F448" t="str">
            <v>伊藤　啓二(税務申告分)</v>
          </cell>
          <cell r="G448" t="str">
            <v>普徴</v>
          </cell>
          <cell r="H448">
            <v>3998601</v>
          </cell>
          <cell r="I448" t="str">
            <v>長野県北安曇郡池田町池田3509-11</v>
          </cell>
        </row>
        <row r="449">
          <cell r="A449">
            <v>447</v>
          </cell>
          <cell r="B449">
            <v>91835</v>
          </cell>
          <cell r="C449">
            <v>448</v>
          </cell>
          <cell r="D449" t="str">
            <v>ｲﾄｳ ｼﾞｭﾝｲﾁﾛｳ</v>
          </cell>
          <cell r="E449" t="str">
            <v>ｲﾄｳ ｼﾞｭﾝｲﾁﾛｳ</v>
          </cell>
          <cell r="F449" t="str">
            <v>伊藤　順一郎（税務申告分）</v>
          </cell>
          <cell r="G449" t="str">
            <v>普徴</v>
          </cell>
          <cell r="H449">
            <v>3980002</v>
          </cell>
          <cell r="I449" t="str">
            <v>大町２２５０番地イ号</v>
          </cell>
        </row>
        <row r="450">
          <cell r="A450">
            <v>448</v>
          </cell>
          <cell r="B450">
            <v>224000</v>
          </cell>
          <cell r="C450">
            <v>449</v>
          </cell>
          <cell r="D450" t="str">
            <v>ｲﾄｳｲｲﾝ</v>
          </cell>
          <cell r="E450" t="str">
            <v>ｲﾄｳｲｲﾝ ｲﾄｳﾖｼｵ</v>
          </cell>
          <cell r="F450" t="str">
            <v>伊東医院　伊東由夫</v>
          </cell>
          <cell r="G450" t="str">
            <v>特徴</v>
          </cell>
          <cell r="H450">
            <v>3980002</v>
          </cell>
          <cell r="I450" t="str">
            <v>大町４４２９－４</v>
          </cell>
        </row>
        <row r="451">
          <cell r="A451">
            <v>449</v>
          </cell>
          <cell r="B451">
            <v>725000</v>
          </cell>
          <cell r="C451">
            <v>450</v>
          </cell>
          <cell r="D451" t="str">
            <v>ｲﾄｳｶﾅﾓﾉｼﾖｳｶｲ</v>
          </cell>
          <cell r="E451" t="str">
            <v>ｲﾄｳｶﾅﾓﾉｼﾖｳｶｲ</v>
          </cell>
          <cell r="F451" t="str">
            <v>株式会社　伊藤金物商会</v>
          </cell>
          <cell r="G451" t="str">
            <v>特徴</v>
          </cell>
          <cell r="H451">
            <v>3980002</v>
          </cell>
          <cell r="I451" t="str">
            <v>大町１２８５－１</v>
          </cell>
        </row>
        <row r="452">
          <cell r="A452">
            <v>450</v>
          </cell>
          <cell r="B452">
            <v>229000</v>
          </cell>
          <cell r="C452">
            <v>451</v>
          </cell>
          <cell r="D452" t="str">
            <v>ｲﾄｳｶﾞﾗｽｿｳｷﾞﾖｳ ｶﾌﾞｼｷｶﾞｲｼﾔ</v>
          </cell>
          <cell r="E452" t="str">
            <v>ｲﾄｳｶﾞﾗｽｿｳｷﾞﾖｳ</v>
          </cell>
          <cell r="F452" t="str">
            <v>伊藤硝子総業　株式会社</v>
          </cell>
          <cell r="G452" t="str">
            <v>特徴</v>
          </cell>
          <cell r="H452">
            <v>3900814</v>
          </cell>
          <cell r="I452" t="str">
            <v>長野県松本市本庄２丁目１０－２１</v>
          </cell>
        </row>
        <row r="453">
          <cell r="A453">
            <v>451</v>
          </cell>
          <cell r="B453">
            <v>202000</v>
          </cell>
          <cell r="C453">
            <v>452</v>
          </cell>
          <cell r="D453" t="str">
            <v>ｲﾄｳｸﾞﾐ ｶﾌﾞｼｷｶﾞｲｼﾔ</v>
          </cell>
          <cell r="E453" t="str">
            <v>ｲﾄｳｸﾞﾐ</v>
          </cell>
          <cell r="F453" t="str">
            <v>株式会社　伊藤組</v>
          </cell>
          <cell r="G453" t="str">
            <v>特徴</v>
          </cell>
          <cell r="H453">
            <v>3980002</v>
          </cell>
          <cell r="I453" t="str">
            <v>大町６８５０</v>
          </cell>
        </row>
        <row r="454">
          <cell r="A454">
            <v>452</v>
          </cell>
          <cell r="B454">
            <v>204000</v>
          </cell>
          <cell r="C454">
            <v>453</v>
          </cell>
          <cell r="D454" t="str">
            <v>ｲﾄｳｸﾞﾐﾕｳｹﾞﾝｶﾞｲｼﾔ</v>
          </cell>
          <cell r="E454" t="str">
            <v>ｲﾄｳｸﾞﾐ</v>
          </cell>
          <cell r="F454" t="str">
            <v>有限会社伊藤組</v>
          </cell>
          <cell r="G454" t="str">
            <v>特徴</v>
          </cell>
          <cell r="H454">
            <v>3999101</v>
          </cell>
          <cell r="I454" t="str">
            <v>美麻９６１５</v>
          </cell>
        </row>
        <row r="455">
          <cell r="A455">
            <v>453</v>
          </cell>
          <cell r="B455">
            <v>52303</v>
          </cell>
          <cell r="C455">
            <v>454</v>
          </cell>
          <cell r="D455" t="str">
            <v>ｲﾄｳｹﾝｻﾞｲ ﾕｳｹﾞﾝｶﾞｲｼｬ</v>
          </cell>
          <cell r="E455" t="str">
            <v>ｲﾄｳｹﾝｻﾞｲ</v>
          </cell>
          <cell r="F455" t="str">
            <v>有限会社　伊藤建材</v>
          </cell>
          <cell r="G455" t="str">
            <v>普徴</v>
          </cell>
          <cell r="H455">
            <v>3980002</v>
          </cell>
          <cell r="I455" t="str">
            <v>大町７０２５－９</v>
          </cell>
        </row>
        <row r="456">
          <cell r="A456">
            <v>454</v>
          </cell>
          <cell r="B456">
            <v>220000</v>
          </cell>
          <cell r="C456">
            <v>455</v>
          </cell>
          <cell r="D456" t="str">
            <v>ｲﾄｳｹﾝﾁｸｾﾂｹｲｼﾞﾑｼﾖ ｶﾌﾞ</v>
          </cell>
          <cell r="E456" t="str">
            <v>ｲﾄｳｹﾝﾁｸｾﾂｹｲｼﾞﾑｼﾖ</v>
          </cell>
          <cell r="F456" t="str">
            <v>株式会社　伊藤建築設計事務所</v>
          </cell>
          <cell r="G456" t="str">
            <v>特徴</v>
          </cell>
          <cell r="H456">
            <v>3900875</v>
          </cell>
          <cell r="I456" t="str">
            <v>長野県松本市城西１丁目８－１９</v>
          </cell>
        </row>
        <row r="457">
          <cell r="A457">
            <v>455</v>
          </cell>
          <cell r="B457">
            <v>9476000</v>
          </cell>
          <cell r="C457">
            <v>456</v>
          </cell>
          <cell r="D457" t="str">
            <v>ｲﾄｳｼｶｲｲﾝ</v>
          </cell>
          <cell r="E457" t="str">
            <v>ｲﾄｳｼｶｲｲﾝ</v>
          </cell>
          <cell r="F457" t="str">
            <v>伊藤歯科医院　伊藤正明</v>
          </cell>
          <cell r="G457" t="str">
            <v>特徴</v>
          </cell>
          <cell r="H457">
            <v>3998501</v>
          </cell>
          <cell r="I457" t="str">
            <v>長野県北安曇郡松川村板取２５２番地１</v>
          </cell>
        </row>
        <row r="458">
          <cell r="A458">
            <v>456</v>
          </cell>
          <cell r="B458">
            <v>217000</v>
          </cell>
          <cell r="C458">
            <v>457</v>
          </cell>
          <cell r="D458" t="str">
            <v>ｲﾄｳｼﾞﾄﾞｳｼﾔｶﾞﾗｽ</v>
          </cell>
          <cell r="E458" t="str">
            <v>ｲﾄｳｼﾞﾄﾞｳｼﾔｶﾞﾗｽ</v>
          </cell>
          <cell r="F458" t="str">
            <v>伊藤自動車硝子　株式会社</v>
          </cell>
          <cell r="G458" t="str">
            <v>特徴</v>
          </cell>
          <cell r="H458">
            <v>3990005</v>
          </cell>
          <cell r="I458" t="str">
            <v>長野県松本市野溝木工１丁目３番２２号</v>
          </cell>
        </row>
        <row r="459">
          <cell r="A459">
            <v>457</v>
          </cell>
          <cell r="B459">
            <v>1947000</v>
          </cell>
          <cell r="C459">
            <v>458</v>
          </cell>
          <cell r="D459" t="str">
            <v>ｲﾄｳｾﾞｲﾑｶｲｹｲｼﾞﾑｼｭ</v>
          </cell>
          <cell r="E459" t="str">
            <v>ｲﾄｳｾﾞｲﾑｶｲｹｲｼﾞﾑｼｭ</v>
          </cell>
          <cell r="F459" t="str">
            <v>伊東税務会計事務所</v>
          </cell>
          <cell r="G459" t="str">
            <v>特徴</v>
          </cell>
          <cell r="H459">
            <v>3980076</v>
          </cell>
          <cell r="I459" t="str">
            <v>平５０３３番地</v>
          </cell>
        </row>
        <row r="460">
          <cell r="A460">
            <v>458</v>
          </cell>
          <cell r="B460">
            <v>39124</v>
          </cell>
          <cell r="C460">
            <v>459</v>
          </cell>
          <cell r="D460" t="str">
            <v>ｲﾄｳﾊﾞﾝｷﾝﾄｿｳｺｳｷﾞﾖｳｼﾖﾕｳｹﾞﾝｶﾞｲｼﾔ</v>
          </cell>
          <cell r="E460" t="str">
            <v>ﾕｳ ｲﾄｳﾍﾝｶﾈﾄｿｳｺｳｷﾞｮｳｼﾞｮ</v>
          </cell>
          <cell r="F460" t="str">
            <v>有限会社　伊藤鈑金塗装工業所</v>
          </cell>
          <cell r="G460" t="str">
            <v>普徴</v>
          </cell>
          <cell r="H460">
            <v>3980002</v>
          </cell>
          <cell r="I460" t="str">
            <v>大町１６１６－１</v>
          </cell>
        </row>
        <row r="461">
          <cell r="A461">
            <v>459</v>
          </cell>
          <cell r="B461">
            <v>91844</v>
          </cell>
          <cell r="C461">
            <v>460</v>
          </cell>
          <cell r="D461" t="str">
            <v>ｲﾄﾞｾｲｶﾃﾝ</v>
          </cell>
          <cell r="E461" t="str">
            <v>ｲﾄﾞｾｲｶﾃﾝ</v>
          </cell>
          <cell r="F461" t="str">
            <v>井戸青果店</v>
          </cell>
          <cell r="G461" t="str">
            <v>普徴</v>
          </cell>
          <cell r="H461">
            <v>3980002</v>
          </cell>
          <cell r="I461" t="str">
            <v>大町４１１５番地７</v>
          </cell>
        </row>
        <row r="462">
          <cell r="A462">
            <v>460</v>
          </cell>
          <cell r="B462">
            <v>42202</v>
          </cell>
          <cell r="C462">
            <v>461</v>
          </cell>
          <cell r="D462" t="str">
            <v>ｲﾄﾔﾕｳｹﾞﾝｶﾞｲｼﾔ</v>
          </cell>
          <cell r="E462" t="str">
            <v>ｲﾄﾔ</v>
          </cell>
          <cell r="F462" t="str">
            <v>有限会社いとや</v>
          </cell>
          <cell r="G462" t="str">
            <v>普徴</v>
          </cell>
          <cell r="H462">
            <v>3980002</v>
          </cell>
          <cell r="I462" t="str">
            <v>大町２４８９番地</v>
          </cell>
        </row>
        <row r="463">
          <cell r="A463">
            <v>461</v>
          </cell>
          <cell r="B463">
            <v>216000</v>
          </cell>
          <cell r="C463">
            <v>462</v>
          </cell>
          <cell r="D463" t="str">
            <v>ｲﾄ-ﾖ-ｶﾄﾞｳ</v>
          </cell>
          <cell r="E463" t="str">
            <v>ｲﾄ-ﾖ-ｶﾄﾞｳ</v>
          </cell>
          <cell r="F463" t="str">
            <v>株式会社　イトーヨーカ堂</v>
          </cell>
          <cell r="G463" t="str">
            <v>特徴</v>
          </cell>
          <cell r="H463">
            <v>1020084</v>
          </cell>
          <cell r="I463" t="str">
            <v>東京都千代田区二番町８番地８</v>
          </cell>
        </row>
        <row r="464">
          <cell r="A464">
            <v>462</v>
          </cell>
          <cell r="B464">
            <v>2038137</v>
          </cell>
          <cell r="C464">
            <v>463</v>
          </cell>
          <cell r="D464" t="str">
            <v>ｲﾅｶﾓﾉ ｶﾌﾞｼｷｶﾞｲｼｬ</v>
          </cell>
          <cell r="E464" t="str">
            <v>ｲﾅｶﾓﾉ</v>
          </cell>
          <cell r="F464" t="str">
            <v>株式会社　田舎者</v>
          </cell>
          <cell r="G464" t="str">
            <v>普徴</v>
          </cell>
          <cell r="H464">
            <v>3910003</v>
          </cell>
          <cell r="I464" t="str">
            <v>長野県茅野市本町西９番１７号</v>
          </cell>
        </row>
        <row r="465">
          <cell r="A465">
            <v>463</v>
          </cell>
          <cell r="B465">
            <v>99290</v>
          </cell>
          <cell r="C465">
            <v>464</v>
          </cell>
          <cell r="D465" t="str">
            <v>ｲﾅｼﾞﾄﾞｳｼｬｷｮｳｼｭｳｼﾞｮ ｶﾌﾞｼｷｶﾞｲｼｬ</v>
          </cell>
          <cell r="E465" t="str">
            <v>ｲﾅｼﾞﾄﾞｳｼｬｷｮｳｼｭｳｼﾞｮ</v>
          </cell>
          <cell r="F465" t="str">
            <v>株式会社　伊那自動車教習所</v>
          </cell>
          <cell r="G465" t="str">
            <v>普徴</v>
          </cell>
          <cell r="H465">
            <v>3960111</v>
          </cell>
          <cell r="I465" t="str">
            <v>長野県伊那市美篶９６２３－２</v>
          </cell>
        </row>
        <row r="466">
          <cell r="A466">
            <v>464</v>
          </cell>
          <cell r="B466">
            <v>2619000</v>
          </cell>
          <cell r="C466">
            <v>465</v>
          </cell>
          <cell r="D466" t="str">
            <v>ｲﾅﾁﾕｳｵｳﾋﾞﾖｳｲﾝ</v>
          </cell>
          <cell r="E466" t="str">
            <v>ｲﾅﾁﾕｳｵｳﾋﾞﾖｳｲﾝ</v>
          </cell>
          <cell r="F466" t="str">
            <v>伊那中央病院</v>
          </cell>
          <cell r="G466" t="str">
            <v>特徴</v>
          </cell>
          <cell r="H466">
            <v>3960021</v>
          </cell>
          <cell r="I466" t="str">
            <v>長野県伊那市伊那１３１３番地１</v>
          </cell>
        </row>
        <row r="467">
          <cell r="A467">
            <v>465</v>
          </cell>
          <cell r="B467">
            <v>715000</v>
          </cell>
          <cell r="C467">
            <v>466</v>
          </cell>
          <cell r="D467" t="str">
            <v>ｲﾅﾂｸｽ ｶﾌﾞｼｷｶﾞｲｼﾔ</v>
          </cell>
          <cell r="E467" t="str">
            <v>ｲﾅﾂｸｽ</v>
          </cell>
          <cell r="F467" t="str">
            <v>株式会社　ＩＮＡＸ</v>
          </cell>
          <cell r="G467" t="str">
            <v>特徴</v>
          </cell>
          <cell r="H467">
            <v>4790838</v>
          </cell>
          <cell r="I467" t="str">
            <v>愛知県常滑市鯉江本町５丁目１番地</v>
          </cell>
        </row>
        <row r="468">
          <cell r="A468">
            <v>466</v>
          </cell>
          <cell r="B468">
            <v>2077507</v>
          </cell>
          <cell r="C468">
            <v>467</v>
          </cell>
          <cell r="D468" t="str">
            <v>ｲﾅﾋﾞｿｳｶﾌﾞ</v>
          </cell>
          <cell r="E468" t="str">
            <v>ｲﾅﾋﾞｿｳ</v>
          </cell>
          <cell r="F468" t="str">
            <v>伊那美装株式会社</v>
          </cell>
          <cell r="G468" t="str">
            <v>普徴</v>
          </cell>
          <cell r="H468">
            <v>3960000</v>
          </cell>
          <cell r="I468" t="str">
            <v>伊那市狐島3836-1</v>
          </cell>
        </row>
        <row r="469">
          <cell r="A469">
            <v>467</v>
          </cell>
          <cell r="B469">
            <v>44375</v>
          </cell>
          <cell r="C469">
            <v>468</v>
          </cell>
          <cell r="D469" t="str">
            <v>ｲﾅﾎﾕｳｹﾞﾝｶﾞｲｼﾔ</v>
          </cell>
          <cell r="E469" t="str">
            <v>ｶｯﾎﾟｳ ｲﾅﾎ</v>
          </cell>
          <cell r="F469" t="str">
            <v>割烹　稲穂</v>
          </cell>
          <cell r="G469" t="str">
            <v>普徴</v>
          </cell>
          <cell r="H469">
            <v>3980002</v>
          </cell>
          <cell r="I469" t="str">
            <v>大町３３０４</v>
          </cell>
        </row>
        <row r="470">
          <cell r="A470">
            <v>468</v>
          </cell>
          <cell r="B470">
            <v>91847</v>
          </cell>
          <cell r="C470">
            <v>469</v>
          </cell>
          <cell r="D470" t="str">
            <v>ｲﾅﾑﾗ ｹｲｺﾞ</v>
          </cell>
          <cell r="E470" t="str">
            <v>ｲﾅﾑﾗ ｹｲｺﾞ</v>
          </cell>
          <cell r="F470" t="str">
            <v>稲村　敬吾（税務申告分）</v>
          </cell>
          <cell r="G470" t="str">
            <v>普徴</v>
          </cell>
          <cell r="H470">
            <v>3990033</v>
          </cell>
          <cell r="I470" t="str">
            <v>長野県松本市大字笹賀４１８６番地</v>
          </cell>
        </row>
        <row r="471">
          <cell r="A471">
            <v>469</v>
          </cell>
          <cell r="B471">
            <v>2077515</v>
          </cell>
          <cell r="C471">
            <v>470</v>
          </cell>
          <cell r="D471" t="str">
            <v>ﾕｳ ｲﾅﾔﾌﾞｯｻﾝ</v>
          </cell>
          <cell r="E471" t="str">
            <v>ｲﾅﾔﾌﾞｯｻﾝ</v>
          </cell>
          <cell r="F471" t="str">
            <v>有限会社　イナヤ物産</v>
          </cell>
          <cell r="G471" t="str">
            <v>普徴</v>
          </cell>
          <cell r="H471">
            <v>3998303</v>
          </cell>
          <cell r="I471" t="str">
            <v>長野県安曇野市穂高6540-3</v>
          </cell>
        </row>
        <row r="472">
          <cell r="A472">
            <v>470</v>
          </cell>
          <cell r="B472">
            <v>2031000</v>
          </cell>
          <cell r="C472">
            <v>471</v>
          </cell>
          <cell r="D472" t="str">
            <v>ｲﾅﾝｷﾞｮｳｾｲｸﾐｱｲ</v>
          </cell>
          <cell r="E472" t="str">
            <v>ｲﾅﾝｷﾞｮｳｾｲｸﾐｱｲ</v>
          </cell>
          <cell r="F472" t="str">
            <v>伊南行政組合</v>
          </cell>
          <cell r="G472" t="str">
            <v>特徴</v>
          </cell>
          <cell r="H472">
            <v>3994113</v>
          </cell>
          <cell r="I472" t="str">
            <v>長野県駒ヶ根市赤穂３２３０番地</v>
          </cell>
        </row>
        <row r="473">
          <cell r="A473">
            <v>471</v>
          </cell>
          <cell r="B473">
            <v>2077523</v>
          </cell>
          <cell r="C473">
            <v>472</v>
          </cell>
          <cell r="D473" t="str">
            <v>ｲﾆｼｬﾙ ﾜﾝﾊﾝﾄﾞ ｶﾌﾞｼｷｶﾞｲｼｬ</v>
          </cell>
          <cell r="E473" t="str">
            <v>ｲﾆｼｬﾙ ﾜﾝﾊﾝﾄﾞﾚｯﾄﾞ</v>
          </cell>
          <cell r="F473" t="str">
            <v>イニシャル　ワンハンドレッド　株式会社</v>
          </cell>
          <cell r="G473" t="str">
            <v>普徴</v>
          </cell>
          <cell r="H473">
            <v>1150045</v>
          </cell>
          <cell r="I473" t="str">
            <v>東京都北区赤羽1-52-10</v>
          </cell>
        </row>
        <row r="474">
          <cell r="A474">
            <v>472</v>
          </cell>
          <cell r="B474">
            <v>219000</v>
          </cell>
          <cell r="C474">
            <v>473</v>
          </cell>
          <cell r="D474" t="str">
            <v>ｲﾇｶｲｹﾝｻﾞｲｼﾔﾕｳｹﾞﾝｶﾞｲｼﾔ</v>
          </cell>
          <cell r="E474" t="str">
            <v>ｲﾇｶｲｹﾝｻﾞｲｼﾔ</v>
          </cell>
          <cell r="F474" t="str">
            <v>有限会社犬飼建材社</v>
          </cell>
          <cell r="G474" t="str">
            <v>特徴</v>
          </cell>
          <cell r="H474">
            <v>3900851</v>
          </cell>
          <cell r="I474" t="str">
            <v>長野県松本市大字島内６９３１番地ロの２の３８</v>
          </cell>
        </row>
        <row r="475">
          <cell r="A475">
            <v>473</v>
          </cell>
          <cell r="B475">
            <v>215000</v>
          </cell>
          <cell r="C475">
            <v>474</v>
          </cell>
          <cell r="D475" t="str">
            <v>ｲﾇｶｲﾂｳｻｸｼﾖｳﾝ ｶﾌﾞ</v>
          </cell>
          <cell r="E475" t="str">
            <v>ｲﾇｶｲﾂｳｻｸｼﾖｳﾝ</v>
          </cell>
          <cell r="F475" t="str">
            <v>株式会社　犬飼通作商店</v>
          </cell>
          <cell r="G475" t="str">
            <v>特徴</v>
          </cell>
          <cell r="H475">
            <v>3990033</v>
          </cell>
          <cell r="I475" t="str">
            <v>長野県松本市大字笹賀７８２５番地</v>
          </cell>
        </row>
        <row r="476">
          <cell r="A476">
            <v>474</v>
          </cell>
          <cell r="B476">
            <v>205000</v>
          </cell>
          <cell r="C476">
            <v>475</v>
          </cell>
          <cell r="D476" t="str">
            <v>ｲﾉｳｴ ｶﾌﾞ</v>
          </cell>
          <cell r="E476" t="str">
            <v>ｲﾉｳｴ</v>
          </cell>
          <cell r="F476" t="str">
            <v>株式会社　井上</v>
          </cell>
          <cell r="G476" t="str">
            <v>特徴</v>
          </cell>
          <cell r="H476">
            <v>3900815</v>
          </cell>
          <cell r="I476" t="str">
            <v>長野県松本市深志２丁目３－１</v>
          </cell>
        </row>
        <row r="477">
          <cell r="A477">
            <v>475</v>
          </cell>
          <cell r="B477">
            <v>1018000</v>
          </cell>
          <cell r="C477">
            <v>476</v>
          </cell>
          <cell r="D477" t="str">
            <v>ｲﾉｳｴｼｶｲｲﾝ</v>
          </cell>
          <cell r="E477" t="str">
            <v>ｲﾉｳｴｼｶｲｲﾝ</v>
          </cell>
          <cell r="F477" t="str">
            <v>井上歯科医院</v>
          </cell>
          <cell r="G477" t="str">
            <v>特徴</v>
          </cell>
          <cell r="H477">
            <v>3900861</v>
          </cell>
          <cell r="I477" t="str">
            <v>長野県松本市蟻ケ崎５丁目１番６号</v>
          </cell>
        </row>
        <row r="478">
          <cell r="A478">
            <v>476</v>
          </cell>
          <cell r="B478">
            <v>927000</v>
          </cell>
          <cell r="C478">
            <v>477</v>
          </cell>
          <cell r="D478" t="str">
            <v>ｲﾎｳｶｲ</v>
          </cell>
          <cell r="E478" t="str">
            <v>ｲﾎｳｶｲ</v>
          </cell>
          <cell r="F478" t="str">
            <v>社会福祉法人　爲宝会</v>
          </cell>
          <cell r="G478" t="str">
            <v>特徴</v>
          </cell>
          <cell r="H478">
            <v>1300015</v>
          </cell>
          <cell r="I478" t="str">
            <v>東京都墨田区横網２丁目７番１３号</v>
          </cell>
        </row>
        <row r="479">
          <cell r="A479">
            <v>477</v>
          </cell>
          <cell r="B479">
            <v>2064901</v>
          </cell>
          <cell r="C479">
            <v>478</v>
          </cell>
          <cell r="D479" t="str">
            <v>ｲﾏｲｸﾞﾙｰﾌﾟ ﾕｳ</v>
          </cell>
          <cell r="E479" t="str">
            <v>ｲﾏｲｸﾞﾙｰﾌﾟ</v>
          </cell>
          <cell r="F479" t="str">
            <v>イマイグループ　有限会社</v>
          </cell>
          <cell r="G479" t="str">
            <v>普徴</v>
          </cell>
          <cell r="H479">
            <v>3702344</v>
          </cell>
          <cell r="I479" t="str">
            <v>群馬県富岡市黒川574-1</v>
          </cell>
        </row>
        <row r="480">
          <cell r="A480">
            <v>478</v>
          </cell>
          <cell r="B480">
            <v>222000</v>
          </cell>
          <cell r="C480">
            <v>479</v>
          </cell>
          <cell r="D480" t="str">
            <v>ｲﾏｲｺｳﾑﾃﾝ</v>
          </cell>
          <cell r="E480" t="str">
            <v>ｲﾏｲｺｳﾑﾃﾝ</v>
          </cell>
          <cell r="F480" t="str">
            <v>有限会社　今井工務店</v>
          </cell>
          <cell r="G480" t="str">
            <v>特徴</v>
          </cell>
          <cell r="H480">
            <v>3998305</v>
          </cell>
          <cell r="I480" t="str">
            <v>長野県安曇野市穂高牧１７０－３</v>
          </cell>
        </row>
        <row r="481">
          <cell r="A481">
            <v>479</v>
          </cell>
          <cell r="B481">
            <v>2077531</v>
          </cell>
          <cell r="C481">
            <v>480</v>
          </cell>
          <cell r="D481" t="str">
            <v>ｶﾌﾞ ｲﾏｲｺｳﾑﾃﾝ</v>
          </cell>
          <cell r="E481" t="str">
            <v>ｲﾏｲｺｳﾑﾃﾝ</v>
          </cell>
          <cell r="F481" t="str">
            <v>株式会社　今井工務店</v>
          </cell>
          <cell r="G481" t="str">
            <v>普徴</v>
          </cell>
          <cell r="H481">
            <v>3999601</v>
          </cell>
          <cell r="I481" t="str">
            <v>長野県北安曇郡小谷村北小谷1850-6</v>
          </cell>
        </row>
        <row r="482">
          <cell r="A482">
            <v>480</v>
          </cell>
          <cell r="B482">
            <v>2038153</v>
          </cell>
          <cell r="C482">
            <v>481</v>
          </cell>
          <cell r="D482" t="str">
            <v>ｲﾏｲﾃﾞﾝｷｺｳｷﾞｮｳ</v>
          </cell>
          <cell r="E482" t="str">
            <v>ｲﾏｲﾃﾞﾝｷｺｳｷﾞｮｳ</v>
          </cell>
          <cell r="F482" t="str">
            <v>今井電機工業</v>
          </cell>
          <cell r="G482" t="str">
            <v>普徴</v>
          </cell>
          <cell r="H482">
            <v>3998212</v>
          </cell>
          <cell r="I482" t="str">
            <v>長野県安曇野市堀金三田３５５８－３</v>
          </cell>
        </row>
        <row r="483">
          <cell r="A483">
            <v>481</v>
          </cell>
          <cell r="B483">
            <v>92289</v>
          </cell>
          <cell r="C483">
            <v>482</v>
          </cell>
          <cell r="D483" t="str">
            <v>ｲﾏﾐｽﾞ ｷﾖｼ</v>
          </cell>
          <cell r="E483" t="str">
            <v>ｲﾏﾐｽﾞ ｷﾖｼ</v>
          </cell>
          <cell r="F483" t="str">
            <v>今水　清（税務申告分）</v>
          </cell>
          <cell r="G483" t="str">
            <v>普徴</v>
          </cell>
          <cell r="H483">
            <v>3980072</v>
          </cell>
          <cell r="I483" t="str">
            <v>平３２７０番地</v>
          </cell>
        </row>
        <row r="484">
          <cell r="A484">
            <v>482</v>
          </cell>
          <cell r="B484">
            <v>92291</v>
          </cell>
          <cell r="C484">
            <v>483</v>
          </cell>
          <cell r="D484" t="str">
            <v>ｲﾏﾐｽﾞｸﾚｰﾝ</v>
          </cell>
          <cell r="E484" t="str">
            <v>ｲﾏﾐｽﾞｸﾚｰﾝ</v>
          </cell>
          <cell r="F484" t="str">
            <v>今水クレーン</v>
          </cell>
          <cell r="G484" t="str">
            <v>普徴</v>
          </cell>
          <cell r="H484">
            <v>3980002</v>
          </cell>
          <cell r="I484" t="str">
            <v>大町５３４６－５番地</v>
          </cell>
        </row>
        <row r="485">
          <cell r="A485">
            <v>483</v>
          </cell>
          <cell r="B485">
            <v>909000</v>
          </cell>
          <cell r="C485">
            <v>484</v>
          </cell>
          <cell r="D485" t="str">
            <v>ｲﾏﾐｿﾞｹﾝｻﾞｲ</v>
          </cell>
          <cell r="E485" t="str">
            <v>ｲﾏﾐｿﾞｹﾝｻﾞｲ</v>
          </cell>
          <cell r="F485" t="str">
            <v>株式会社　今溝建材</v>
          </cell>
          <cell r="G485" t="str">
            <v>特徴</v>
          </cell>
          <cell r="H485">
            <v>3980002</v>
          </cell>
          <cell r="I485" t="str">
            <v>大町４７４２番地３２</v>
          </cell>
        </row>
        <row r="486">
          <cell r="A486">
            <v>484</v>
          </cell>
          <cell r="B486">
            <v>4143000</v>
          </cell>
          <cell r="C486">
            <v>485</v>
          </cell>
          <cell r="D486" t="str">
            <v>ｲﾘｲﾁﾅｶｶﾞﾔ ｶﾌﾞ</v>
          </cell>
          <cell r="E486" t="str">
            <v>ｲﾘｲﾁﾅｶｶﾞﾔ</v>
          </cell>
          <cell r="F486" t="str">
            <v>株式会社　イリイチ中萱</v>
          </cell>
          <cell r="G486" t="str">
            <v>特徴</v>
          </cell>
          <cell r="H486">
            <v>3998101</v>
          </cell>
          <cell r="I486" t="str">
            <v>長野県安曇野市三郷明盛２９６４番地１</v>
          </cell>
        </row>
        <row r="487">
          <cell r="A487">
            <v>485</v>
          </cell>
          <cell r="B487">
            <v>211000</v>
          </cell>
          <cell r="C487">
            <v>486</v>
          </cell>
          <cell r="D487" t="str">
            <v>ｲﾘｸｿｳｷﾞﾖｳﾕｳｹﾞﾝｶﾞｲｼﾔ</v>
          </cell>
          <cell r="E487" t="str">
            <v>ｲﾘｸｿｳｷﾞﾖｳ</v>
          </cell>
          <cell r="F487" t="str">
            <v>有限会社イリク総業</v>
          </cell>
          <cell r="G487" t="str">
            <v>特徴</v>
          </cell>
          <cell r="H487">
            <v>3980002</v>
          </cell>
          <cell r="I487" t="str">
            <v>大町５０３２－１</v>
          </cell>
        </row>
        <row r="488">
          <cell r="A488">
            <v>486</v>
          </cell>
          <cell r="B488">
            <v>69756</v>
          </cell>
          <cell r="C488">
            <v>487</v>
          </cell>
          <cell r="D488" t="str">
            <v>ｲﾘﾊﾁﾕｳｹﾞﾝｶﾞｲｼﾔ</v>
          </cell>
          <cell r="E488" t="str">
            <v>ｲﾘﾊﾁ</v>
          </cell>
          <cell r="F488" t="str">
            <v>有限会社イリハチ</v>
          </cell>
          <cell r="G488" t="str">
            <v>普徴</v>
          </cell>
          <cell r="H488">
            <v>3980002</v>
          </cell>
          <cell r="I488" t="str">
            <v>大町４２３７</v>
          </cell>
        </row>
        <row r="489">
          <cell r="A489">
            <v>487</v>
          </cell>
          <cell r="B489">
            <v>95270</v>
          </cell>
          <cell r="C489">
            <v>488</v>
          </cell>
          <cell r="D489" t="str">
            <v>ｲﾘﾔﾏﾎﾞｼｿﾈﾊﾗｼﾖｸﾘﾖｳﾋﾝﾃﾝ</v>
          </cell>
          <cell r="E489" t="str">
            <v>ｲﾘﾔﾏﾎﾞｼｿﾈﾊﾗｼﾖｸﾘﾖｳﾋﾝﾃﾝ</v>
          </cell>
          <cell r="F489" t="str">
            <v>イリヤマボシ曽根原食料品店　曽根原てつ郎（税務申告</v>
          </cell>
          <cell r="G489" t="str">
            <v>普徴</v>
          </cell>
          <cell r="H489">
            <v>3980002</v>
          </cell>
          <cell r="I489" t="str">
            <v>大町５７３８番地</v>
          </cell>
        </row>
        <row r="490">
          <cell r="A490">
            <v>488</v>
          </cell>
          <cell r="B490">
            <v>91849</v>
          </cell>
          <cell r="C490">
            <v>489</v>
          </cell>
          <cell r="D490" t="str">
            <v>ｲﾘｮｳﾋﾞｼﾞﾈｽﾕｳｹﾞﾝｶﾞｲｼﾔ</v>
          </cell>
          <cell r="E490" t="str">
            <v>ｲﾘｮｳﾋﾞｼﾞﾈｽ ﾕｳ</v>
          </cell>
          <cell r="F490" t="str">
            <v>医療ビジネス　有限会社</v>
          </cell>
          <cell r="G490" t="str">
            <v>普徴</v>
          </cell>
          <cell r="H490">
            <v>3812221</v>
          </cell>
          <cell r="I490" t="str">
            <v>長野県長野市川中島町御厨１９４２－２３</v>
          </cell>
        </row>
        <row r="491">
          <cell r="A491">
            <v>489</v>
          </cell>
          <cell r="B491">
            <v>227000</v>
          </cell>
          <cell r="C491">
            <v>490</v>
          </cell>
          <cell r="D491" t="str">
            <v>ｲﾘｮｳﾎｳｼﾞﾝ ｸﾘﾔﾏｶｲ ｲｲﾀﾞﾋﾞｮｳｲﾝ</v>
          </cell>
          <cell r="E491" t="str">
            <v>ｲﾘｮｳﾎｳｼﾞﾝ ｸﾘﾔﾏｶｲ ｲｲﾀﾞﾋﾞｮｳｲﾝ</v>
          </cell>
          <cell r="F491" t="str">
            <v>医療法人　栗山会　飯田病院</v>
          </cell>
          <cell r="G491" t="str">
            <v>特徴</v>
          </cell>
          <cell r="H491">
            <v>3950056</v>
          </cell>
          <cell r="I491" t="str">
            <v>長野県飯田市大通１丁目１５</v>
          </cell>
        </row>
        <row r="492">
          <cell r="A492">
            <v>490</v>
          </cell>
          <cell r="B492">
            <v>2064901</v>
          </cell>
          <cell r="C492">
            <v>491</v>
          </cell>
          <cell r="D492" t="str">
            <v>ｱｻﾋﾋﾞｮｳｲﾝ ｲﾘｮｳﾎｳｼﾞﾝ ﾏﾂｼﾞｭｶｲ</v>
          </cell>
          <cell r="E492" t="str">
            <v>ｲﾘｮｳﾎｳｼﾞﾝ ﾏﾂｼﾞｭｶｲ</v>
          </cell>
          <cell r="F492" t="str">
            <v>医療法人　松樹会　朝日病院</v>
          </cell>
          <cell r="G492" t="str">
            <v>普徴</v>
          </cell>
          <cell r="H492">
            <v>3810016</v>
          </cell>
          <cell r="I492" t="str">
            <v>長野県長野市南堀137-1</v>
          </cell>
        </row>
        <row r="493">
          <cell r="A493">
            <v>491</v>
          </cell>
          <cell r="B493">
            <v>2077540</v>
          </cell>
          <cell r="C493">
            <v>492</v>
          </cell>
          <cell r="D493" t="str">
            <v>ｲﾘｮｳﾎｳｼﾞﾝｼｬﾀﾞﾝｲﾂｸﾄﾓｶｲ ｱﾍﾞﾅｲｶﾌｼﾞﾝｶｸﾘﾆｯｸ</v>
          </cell>
          <cell r="E493" t="str">
            <v>ｲﾘｮｳﾎｳｼﾞﾝｼｬﾀﾞﾝｲﾂｸﾄﾓｶｲ ｱﾍﾞﾅｲｶﾌｼﾞﾝｶｸﾘﾆｯｸ</v>
          </cell>
          <cell r="F493" t="str">
            <v>医療法人社団慈友会　安部内科婦人科クリニック</v>
          </cell>
          <cell r="G493" t="str">
            <v>普徴</v>
          </cell>
          <cell r="H493">
            <v>6511313</v>
          </cell>
          <cell r="I493" t="str">
            <v>兵庫県神戸市北区有野中町1-11-10　仲第一ビル</v>
          </cell>
        </row>
        <row r="494">
          <cell r="A494">
            <v>492</v>
          </cell>
          <cell r="B494">
            <v>230000</v>
          </cell>
          <cell r="C494">
            <v>493</v>
          </cell>
          <cell r="D494" t="str">
            <v>ｲﾜｻｷﾁﾋﾛｷﾈﾝｼﾞｷﾞﾖｳﾀﾞﾝ</v>
          </cell>
          <cell r="E494" t="str">
            <v>ｲﾜｻｷﾁﾋﾛｷﾈﾝｼﾞｷﾞﾖｳﾀﾞﾝ</v>
          </cell>
          <cell r="F494" t="str">
            <v>財団法人　いわさきちひろ記念事業団</v>
          </cell>
          <cell r="G494" t="str">
            <v>特徴</v>
          </cell>
          <cell r="H494">
            <v>1770042</v>
          </cell>
          <cell r="I494" t="str">
            <v>東京都練馬区下石神井４丁目７－２</v>
          </cell>
        </row>
        <row r="495">
          <cell r="A495">
            <v>493</v>
          </cell>
          <cell r="B495">
            <v>716000</v>
          </cell>
          <cell r="C495">
            <v>494</v>
          </cell>
          <cell r="D495" t="str">
            <v>ｲﾜﾀﾁｻﾞｷｹﾝｾﾂ ｶﾌﾞｼｷｶﾞｲｼｬ</v>
          </cell>
          <cell r="E495" t="str">
            <v>ｲﾜﾀﾁｻﾞｷｹﾝｾﾂ</v>
          </cell>
          <cell r="F495" t="str">
            <v>岩田地崎建設　株式会社</v>
          </cell>
          <cell r="G495" t="str">
            <v>特徴</v>
          </cell>
          <cell r="H495">
            <v>600032</v>
          </cell>
          <cell r="I495" t="str">
            <v>北海道札幌市中央区北二条東１７丁目２番地</v>
          </cell>
        </row>
        <row r="496">
          <cell r="A496">
            <v>494</v>
          </cell>
          <cell r="B496">
            <v>2069229</v>
          </cell>
          <cell r="C496">
            <v>495</v>
          </cell>
          <cell r="D496" t="str">
            <v>ｲﾜﾀﾆﾅｶﾞﾉ ｶﾌﾞｼｷｶﾞｲｼｬ</v>
          </cell>
          <cell r="E496" t="str">
            <v>ｲﾜﾀﾆﾅｶﾞﾉ</v>
          </cell>
          <cell r="F496" t="str">
            <v>イワタニ長野　株式会社</v>
          </cell>
          <cell r="G496" t="str">
            <v>普徴</v>
          </cell>
          <cell r="H496">
            <v>3810038</v>
          </cell>
          <cell r="I496" t="str">
            <v>長野県長野市東和田749</v>
          </cell>
        </row>
        <row r="497">
          <cell r="A497">
            <v>495</v>
          </cell>
          <cell r="B497">
            <v>744000</v>
          </cell>
          <cell r="C497">
            <v>496</v>
          </cell>
          <cell r="D497" t="str">
            <v>ｲﾝｱﾙｶﾃﾞｲｱﾕｳ</v>
          </cell>
          <cell r="E497" t="str">
            <v>ｲﾝｱﾙｶﾃﾞｲｱ</v>
          </cell>
          <cell r="F497" t="str">
            <v>有限会社　インアルカディア</v>
          </cell>
          <cell r="G497" t="str">
            <v>特徴</v>
          </cell>
          <cell r="H497">
            <v>3980039</v>
          </cell>
          <cell r="I497" t="str">
            <v>平２１１２番地　大町エコノミスト村内</v>
          </cell>
        </row>
        <row r="498">
          <cell r="A498">
            <v>496</v>
          </cell>
          <cell r="B498">
            <v>5140000</v>
          </cell>
          <cell r="C498">
            <v>497</v>
          </cell>
          <cell r="D498" t="str">
            <v>ｲﾝﾀｰﾌﾟﾛｼﾞｴｸﾄ</v>
          </cell>
          <cell r="E498" t="str">
            <v>ｲﾝﾀｰﾌﾟﾛｼﾞｴｸﾄ</v>
          </cell>
          <cell r="F498" t="str">
            <v>株式会社　インタープロジェクト</v>
          </cell>
          <cell r="G498" t="str">
            <v>特徴</v>
          </cell>
          <cell r="H498">
            <v>1600023</v>
          </cell>
          <cell r="I498" t="str">
            <v>東京都新宿区西新宿３丁目７番１号　新宿パークタワー</v>
          </cell>
        </row>
        <row r="499">
          <cell r="A499">
            <v>497</v>
          </cell>
          <cell r="B499">
            <v>985000</v>
          </cell>
          <cell r="C499">
            <v>498</v>
          </cell>
          <cell r="D499" t="str">
            <v>ｲﾝﾀ-ｿ-ｽ ｶﾌﾞ</v>
          </cell>
          <cell r="E499" t="str">
            <v>ｲﾝﾀ-ｿ-ｽ</v>
          </cell>
          <cell r="F499" t="str">
            <v>株式会社　インタ－ソ－ス</v>
          </cell>
          <cell r="G499" t="str">
            <v>特徴</v>
          </cell>
          <cell r="H499">
            <v>1600023</v>
          </cell>
          <cell r="I499" t="str">
            <v>東京都新宿区西新宿２－４－１　新宿ＮＳビル６階</v>
          </cell>
        </row>
        <row r="500">
          <cell r="A500">
            <v>498</v>
          </cell>
          <cell r="B500">
            <v>214000</v>
          </cell>
          <cell r="C500">
            <v>499</v>
          </cell>
          <cell r="D500" t="str">
            <v>ｲﾝﾃﾞ ｶﾌﾞｼｷｶﾞｲｼﾔ</v>
          </cell>
          <cell r="E500" t="str">
            <v>ｲﾝﾃﾞ</v>
          </cell>
          <cell r="F500" t="str">
            <v>株式会社　印出</v>
          </cell>
          <cell r="G500" t="str">
            <v>特徴</v>
          </cell>
          <cell r="H500">
            <v>3998301</v>
          </cell>
          <cell r="I500" t="str">
            <v>長野県安曇野市穂高有明９９７３番地１</v>
          </cell>
        </row>
        <row r="501">
          <cell r="A501">
            <v>499</v>
          </cell>
          <cell r="B501">
            <v>1737000</v>
          </cell>
          <cell r="C501">
            <v>500</v>
          </cell>
          <cell r="D501" t="str">
            <v>ｲﾝﾃﾞｲ ｶﾌﾞｼｷｶｲｼﾔ</v>
          </cell>
          <cell r="E501" t="str">
            <v>ｲﾝﾃﾞｲ</v>
          </cell>
          <cell r="F501" t="str">
            <v>インディ　株式会社</v>
          </cell>
          <cell r="G501" t="str">
            <v>特徴</v>
          </cell>
          <cell r="H501">
            <v>3998301</v>
          </cell>
          <cell r="I501" t="str">
            <v>長野県安曇野市穂高有明９９７３－１</v>
          </cell>
        </row>
        <row r="502">
          <cell r="A502">
            <v>500</v>
          </cell>
          <cell r="B502">
            <v>2077558</v>
          </cell>
          <cell r="C502">
            <v>501</v>
          </cell>
          <cell r="D502" t="str">
            <v>ｲﾝﾃｰｼﾞﾅｶﾞﾉｶﾌﾞ</v>
          </cell>
          <cell r="E502" t="str">
            <v>ｲﾝﾃｰｼﾞﾅｶﾞﾉ</v>
          </cell>
          <cell r="F502" t="str">
            <v>株式会社　インテージ長野</v>
          </cell>
          <cell r="G502" t="str">
            <v>普徴</v>
          </cell>
          <cell r="H502">
            <v>3800915</v>
          </cell>
          <cell r="I502" t="str">
            <v>長野市稲葉上千田沖318</v>
          </cell>
        </row>
        <row r="503">
          <cell r="A503">
            <v>501</v>
          </cell>
          <cell r="B503">
            <v>38543</v>
          </cell>
          <cell r="C503">
            <v>502</v>
          </cell>
          <cell r="D503" t="str">
            <v>ｲﾝﾃﾘｱ ﾀｹﾑﾗ ｶﾌﾞｼｷｶﾞｲｼﾔ</v>
          </cell>
          <cell r="E503" t="str">
            <v>ｲﾝﾃﾘｱﾀｹﾑﾗ</v>
          </cell>
          <cell r="F503" t="str">
            <v>株式会社　インテリア　タケムラ</v>
          </cell>
          <cell r="G503" t="str">
            <v>普徴</v>
          </cell>
          <cell r="H503">
            <v>3980002</v>
          </cell>
          <cell r="I503" t="str">
            <v>大町１５２３</v>
          </cell>
        </row>
        <row r="504">
          <cell r="A504">
            <v>502</v>
          </cell>
          <cell r="B504">
            <v>2077566</v>
          </cell>
          <cell r="C504">
            <v>503</v>
          </cell>
          <cell r="D504" t="str">
            <v>ｲﾝﾃﾘｱﾎﾘｶﾞﾈﾕｳ</v>
          </cell>
          <cell r="E504" t="str">
            <v>ｲﾝﾃﾘｱﾎﾘｶﾞﾈ</v>
          </cell>
          <cell r="F504" t="str">
            <v>有限会社　インテリア堀金</v>
          </cell>
          <cell r="G504" t="str">
            <v>普徴</v>
          </cell>
          <cell r="H504">
            <v>3998212</v>
          </cell>
          <cell r="I504" t="str">
            <v>長野県安曇野市堀金三田707-1</v>
          </cell>
        </row>
        <row r="505">
          <cell r="A505">
            <v>503</v>
          </cell>
          <cell r="B505">
            <v>9173000</v>
          </cell>
          <cell r="C505">
            <v>504</v>
          </cell>
          <cell r="D505" t="str">
            <v>ｲﾝﾃﾙｸﾞﾛｰ ｶﾌﾞ</v>
          </cell>
          <cell r="E505" t="str">
            <v>ｲﾝﾃﾙｸﾞﾛｰ</v>
          </cell>
          <cell r="F505" t="str">
            <v>株式会社　インテルグロー</v>
          </cell>
          <cell r="G505" t="str">
            <v>特徴</v>
          </cell>
          <cell r="H505">
            <v>4440865</v>
          </cell>
          <cell r="I505" t="str">
            <v>愛知県岡崎市明大寺町字大圦１番地５６</v>
          </cell>
        </row>
        <row r="506">
          <cell r="A506">
            <v>504</v>
          </cell>
          <cell r="B506">
            <v>476000</v>
          </cell>
          <cell r="C506">
            <v>505</v>
          </cell>
          <cell r="D506" t="str">
            <v>ｲﾝﾌﾟﾚｽ</v>
          </cell>
          <cell r="E506" t="str">
            <v>ｲﾝﾌﾟﾚｽ</v>
          </cell>
          <cell r="F506" t="str">
            <v>株式会社　インプレス</v>
          </cell>
          <cell r="G506" t="str">
            <v>特徴</v>
          </cell>
          <cell r="H506">
            <v>3900847</v>
          </cell>
          <cell r="I506" t="str">
            <v>長野県松本市笹部１丁目</v>
          </cell>
        </row>
        <row r="507">
          <cell r="A507">
            <v>505</v>
          </cell>
          <cell r="B507">
            <v>902000</v>
          </cell>
          <cell r="C507">
            <v>506</v>
          </cell>
          <cell r="D507" t="str">
            <v>ｳﾞｱﾘﾂｸ</v>
          </cell>
          <cell r="E507" t="str">
            <v>ｳﾞｱﾘﾂｸ</v>
          </cell>
          <cell r="F507" t="str">
            <v>株式会社　ヴァリック</v>
          </cell>
          <cell r="G507" t="str">
            <v>特徴</v>
          </cell>
          <cell r="H507">
            <v>2240021</v>
          </cell>
          <cell r="I507" t="str">
            <v>神奈川県横浜市都筑区北山田３丁目１番５０号</v>
          </cell>
        </row>
        <row r="508">
          <cell r="A508">
            <v>506</v>
          </cell>
          <cell r="B508">
            <v>304000</v>
          </cell>
          <cell r="C508">
            <v>507</v>
          </cell>
          <cell r="D508" t="str">
            <v>ｳﾞｱﾝﾄﾞ-ﾑﾔﾏﾀﾞ</v>
          </cell>
          <cell r="E508" t="str">
            <v>ｳﾞｱﾝﾄﾞ-ﾑﾔﾏﾀﾞ</v>
          </cell>
          <cell r="F508" t="str">
            <v>株式会社　ヴァンドームヤマダ</v>
          </cell>
          <cell r="G508" t="str">
            <v>特徴</v>
          </cell>
          <cell r="H508">
            <v>1070062</v>
          </cell>
          <cell r="I508" t="str">
            <v>東京都港区南青山５－１２－１</v>
          </cell>
        </row>
        <row r="509">
          <cell r="A509">
            <v>507</v>
          </cell>
          <cell r="B509">
            <v>2064901</v>
          </cell>
          <cell r="C509">
            <v>508</v>
          </cell>
          <cell r="D509" t="str">
            <v>ｶﾌﾞ ｳﾞｨ･ﾄﾞ･ﾌﾗﾝｽ</v>
          </cell>
          <cell r="E509" t="str">
            <v>ｳﾞｨ･ﾄﾞ･ﾌﾗﾝｽ</v>
          </cell>
          <cell r="F509" t="str">
            <v>株式会社　ヴィ・ド・フランス</v>
          </cell>
          <cell r="G509" t="str">
            <v>普徴</v>
          </cell>
          <cell r="H509">
            <v>1018585</v>
          </cell>
          <cell r="I509" t="str">
            <v>東京都千代田区岩本町3-8-16</v>
          </cell>
        </row>
        <row r="510">
          <cell r="A510">
            <v>508</v>
          </cell>
          <cell r="B510">
            <v>2048124</v>
          </cell>
          <cell r="C510">
            <v>509</v>
          </cell>
          <cell r="D510" t="str">
            <v>ｳﾞｨｳﾞｨ ｶﾌﾞｼｷｶﾞｲｼｬ</v>
          </cell>
          <cell r="E510" t="str">
            <v>ｳﾞｨｳﾞｨ</v>
          </cell>
          <cell r="F510" t="str">
            <v>ヴィヴィ　株式会社</v>
          </cell>
          <cell r="G510" t="str">
            <v>普徴</v>
          </cell>
          <cell r="H510">
            <v>3980004</v>
          </cell>
          <cell r="I510" t="str">
            <v>長野県大町市常盤148</v>
          </cell>
        </row>
        <row r="511">
          <cell r="A511">
            <v>509</v>
          </cell>
          <cell r="B511">
            <v>92861</v>
          </cell>
          <cell r="C511">
            <v>510</v>
          </cell>
          <cell r="D511" t="str">
            <v>ｳﾞｨｳﾞｫﾍｱｰ ﾋﾗﾏﾂ ｺｳｷﾁ</v>
          </cell>
          <cell r="E511" t="str">
            <v>ｳﾞｨｳﾞｫﾍｱｰ ﾋﾗﾏﾂ ｺｳｷﾁ</v>
          </cell>
          <cell r="F511" t="str">
            <v>ヴィヴォヘアー　平松　浩吉（税務申告分）</v>
          </cell>
          <cell r="G511" t="str">
            <v>普徴</v>
          </cell>
          <cell r="H511">
            <v>3900875</v>
          </cell>
          <cell r="I511" t="str">
            <v>長野県松本市城西１丁目２－２２</v>
          </cell>
        </row>
        <row r="512">
          <cell r="A512">
            <v>510</v>
          </cell>
          <cell r="B512">
            <v>307000</v>
          </cell>
          <cell r="C512">
            <v>511</v>
          </cell>
          <cell r="D512" t="str">
            <v>ｳﾞｲｸﾄﾘｱ</v>
          </cell>
          <cell r="E512" t="str">
            <v>ｳﾞｲｸﾄﾘｱ</v>
          </cell>
          <cell r="F512" t="str">
            <v>株式会社　ヴィクトリア</v>
          </cell>
          <cell r="G512" t="str">
            <v>特徴</v>
          </cell>
          <cell r="H512">
            <v>1010052</v>
          </cell>
          <cell r="I512" t="str">
            <v>東京都千代田区神田小川町３-４-２</v>
          </cell>
        </row>
        <row r="513">
          <cell r="A513">
            <v>511</v>
          </cell>
          <cell r="B513">
            <v>2077574</v>
          </cell>
          <cell r="C513">
            <v>512</v>
          </cell>
          <cell r="D513" t="str">
            <v>ﾕｳｹﾞﾝｶﾞｲｼｬ ｳｨﾙ</v>
          </cell>
          <cell r="E513" t="str">
            <v>ｳｨﾙ</v>
          </cell>
          <cell r="F513" t="str">
            <v>有限会社　ウィル</v>
          </cell>
          <cell r="G513" t="str">
            <v>普徴</v>
          </cell>
          <cell r="H513">
            <v>3998501</v>
          </cell>
          <cell r="I513" t="str">
            <v>長野県北安曇郡松川村大仙寺6626-1</v>
          </cell>
        </row>
        <row r="514">
          <cell r="A514">
            <v>512</v>
          </cell>
          <cell r="B514">
            <v>2077582</v>
          </cell>
          <cell r="C514">
            <v>513</v>
          </cell>
          <cell r="D514" t="str">
            <v>ｳｨﾙｴｰｼﾞｪﾝｼｰｶﾌﾞ</v>
          </cell>
          <cell r="E514" t="str">
            <v>ｳｨﾙｴｰｼﾞｪﾝｼｰ</v>
          </cell>
          <cell r="F514" t="str">
            <v>株式会社　ウィルエージェンシー</v>
          </cell>
          <cell r="G514" t="str">
            <v>普徴</v>
          </cell>
          <cell r="H514">
            <v>1600022</v>
          </cell>
          <cell r="I514" t="str">
            <v>東京都新宿区新宿4-3-17　ダヴィンチ新宿　７階</v>
          </cell>
        </row>
        <row r="515">
          <cell r="A515">
            <v>513</v>
          </cell>
          <cell r="B515">
            <v>92238</v>
          </cell>
          <cell r="C515">
            <v>514</v>
          </cell>
          <cell r="D515" t="str">
            <v>ｳｨﾙﾄｽ</v>
          </cell>
          <cell r="E515" t="str">
            <v>ｳｨﾙﾄｽ</v>
          </cell>
          <cell r="F515" t="str">
            <v>株式会社　ウィルトス　</v>
          </cell>
          <cell r="G515" t="str">
            <v>普徴</v>
          </cell>
          <cell r="H515">
            <v>3900814</v>
          </cell>
          <cell r="I515" t="str">
            <v>長野県松本市本庄１丁目１－１３</v>
          </cell>
        </row>
        <row r="516">
          <cell r="A516">
            <v>514</v>
          </cell>
          <cell r="B516">
            <v>2064901</v>
          </cell>
          <cell r="C516">
            <v>515</v>
          </cell>
          <cell r="D516" t="str">
            <v>ﾕｳｹﾞﾝｶﾞｲｼｬ ｳｲﾝｸﾞ</v>
          </cell>
          <cell r="E516" t="str">
            <v>ｳｲﾝｸﾞ</v>
          </cell>
          <cell r="F516" t="str">
            <v>有限会社　ウイング</v>
          </cell>
          <cell r="G516" t="str">
            <v>普徴</v>
          </cell>
          <cell r="H516">
            <v>4328021</v>
          </cell>
          <cell r="I516" t="str">
            <v>静岡県浜松市中区佐鳴台3－26－38</v>
          </cell>
        </row>
        <row r="517">
          <cell r="A517">
            <v>515</v>
          </cell>
          <cell r="B517">
            <v>1706000</v>
          </cell>
          <cell r="C517">
            <v>516</v>
          </cell>
          <cell r="D517" t="str">
            <v>ｳｴｲｻﾞ ｶﾌﾞｼｷｶﾞｲｼﾔ ﾏﾂﾓﾄｴｲｷﾞﾖｳｼﾖ</v>
          </cell>
          <cell r="E517" t="str">
            <v>ｳｴｲｻﾞ ｶﾌﾞｼｷｶﾞｲｼﾔ ﾏﾂﾓﾄｴｲｷﾞﾖｳｼﾖ</v>
          </cell>
          <cell r="F517" t="str">
            <v>株式会社　ウェイザ　松本営業所</v>
          </cell>
          <cell r="G517" t="str">
            <v>特徴</v>
          </cell>
          <cell r="H517">
            <v>3900852</v>
          </cell>
          <cell r="I517" t="str">
            <v>長野県松本市大字島立字川原田１３４７番地</v>
          </cell>
        </row>
        <row r="518">
          <cell r="A518">
            <v>516</v>
          </cell>
          <cell r="B518">
            <v>1705000</v>
          </cell>
          <cell r="C518">
            <v>517</v>
          </cell>
          <cell r="D518" t="str">
            <v>ｳｴｲｻﾞ ｶﾌﾞｼｷｶﾞｲｼﾔ ﾅｶﾞﾉｴｲｷﾞﾖｳｼﾖ</v>
          </cell>
          <cell r="E518" t="str">
            <v>ｳｴｲｻﾞ ﾅｶﾞﾉｴｲｷﾞﾖｳｼﾖ</v>
          </cell>
          <cell r="F518" t="str">
            <v>株式会社　ウェイザ　長野営業所</v>
          </cell>
          <cell r="G518" t="str">
            <v>特徴</v>
          </cell>
          <cell r="H518">
            <v>3811225</v>
          </cell>
          <cell r="I518" t="str">
            <v>長野市松代町東寺尾字村北１１９５番地２</v>
          </cell>
        </row>
        <row r="519">
          <cell r="A519">
            <v>517</v>
          </cell>
          <cell r="B519">
            <v>4145000</v>
          </cell>
          <cell r="C519">
            <v>518</v>
          </cell>
          <cell r="D519" t="str">
            <v>ｳｪｲｻﾞﾅｶﾞﾉｼｼｬ</v>
          </cell>
          <cell r="E519" t="str">
            <v>ｳｪｲｻﾞﾅｶﾞﾉｼｼｬ</v>
          </cell>
          <cell r="F519" t="str">
            <v>株式会社　ウェイザ　長野支社</v>
          </cell>
          <cell r="G519" t="str">
            <v>特徴</v>
          </cell>
          <cell r="H519">
            <v>3900815</v>
          </cell>
          <cell r="I519" t="str">
            <v>長野県松本市深志２丁目１－９　昭和センタービル６階</v>
          </cell>
        </row>
        <row r="520">
          <cell r="A520">
            <v>518</v>
          </cell>
          <cell r="B520">
            <v>2064901</v>
          </cell>
          <cell r="C520">
            <v>519</v>
          </cell>
          <cell r="D520" t="str">
            <v>ｳｪｰﾌﾞｶﾌﾞ</v>
          </cell>
          <cell r="E520" t="str">
            <v>ｳｪｰﾌﾞ</v>
          </cell>
          <cell r="F520" t="str">
            <v>株式会社　ＷＡＶＥ</v>
          </cell>
          <cell r="G520" t="str">
            <v>普徴</v>
          </cell>
          <cell r="H520">
            <v>1600021</v>
          </cell>
          <cell r="I520" t="str">
            <v>東京都新宿区歌舞伎町２丁目1-2</v>
          </cell>
        </row>
        <row r="521">
          <cell r="A521">
            <v>519</v>
          </cell>
          <cell r="B521">
            <v>310000</v>
          </cell>
          <cell r="C521">
            <v>520</v>
          </cell>
          <cell r="D521" t="str">
            <v>ｳｴｷｸﾞﾐ ｶﾌﾞ</v>
          </cell>
          <cell r="E521" t="str">
            <v>ｳｴｷｸﾞﾐ</v>
          </cell>
          <cell r="F521" t="str">
            <v>株式会社　植木組</v>
          </cell>
          <cell r="G521" t="str">
            <v>特徴</v>
          </cell>
          <cell r="H521">
            <v>9450056</v>
          </cell>
          <cell r="I521" t="str">
            <v>新潟県柏崎市新橋２－８</v>
          </cell>
        </row>
        <row r="522">
          <cell r="A522">
            <v>520</v>
          </cell>
          <cell r="B522">
            <v>99780</v>
          </cell>
          <cell r="C522">
            <v>521</v>
          </cell>
          <cell r="D522" t="str">
            <v>ｳｴﾀﾞｴﾝﾁﾔﾎ ｳｴﾀﾞ ｶｽﾞｵ</v>
          </cell>
          <cell r="E522" t="str">
            <v>ｳｴﾀﾞｴﾝﾁﾔﾎ ｳｴﾀﾞ ｶｽﾞｵ</v>
          </cell>
          <cell r="F522" t="str">
            <v>植田園茶舗　植田　和男（税務申告分）</v>
          </cell>
          <cell r="G522" t="str">
            <v>専給</v>
          </cell>
          <cell r="H522">
            <v>3980002</v>
          </cell>
          <cell r="I522" t="str">
            <v>大町３３０１番地</v>
          </cell>
        </row>
        <row r="523">
          <cell r="A523">
            <v>521</v>
          </cell>
          <cell r="B523">
            <v>92296</v>
          </cell>
          <cell r="C523">
            <v>522</v>
          </cell>
          <cell r="D523" t="str">
            <v>ｳｴﾀﾞｼﾔｸｼｮ ｳｴﾀﾞｼﾁｮｳ ﾓﾀｲｿｳｲﾁ</v>
          </cell>
          <cell r="E523" t="str">
            <v>ｳｴﾀﾞｼﾔｸｼｮ ｳｴﾀﾞｼﾁｮｳ ﾓﾀｲｿｳｲﾁ</v>
          </cell>
          <cell r="F523" t="str">
            <v>上田市役所　上田市長　母袋創一</v>
          </cell>
          <cell r="G523" t="str">
            <v>普徴</v>
          </cell>
          <cell r="H523">
            <v>3860024</v>
          </cell>
          <cell r="I523" t="str">
            <v>長野県上田市大手１丁目１１番１６号</v>
          </cell>
        </row>
        <row r="524">
          <cell r="A524">
            <v>522</v>
          </cell>
          <cell r="B524">
            <v>2064901</v>
          </cell>
          <cell r="C524">
            <v>523</v>
          </cell>
          <cell r="D524" t="str">
            <v>ｳｴﾀﾞｿﾒﾔｵｶｺｳｺｳ ﾒｲｼﾝｶｲ</v>
          </cell>
          <cell r="E524" t="str">
            <v>ｳｴﾀﾞｿﾒﾔｵｶｺｳｺｳ ﾒｲｼﾝｶｲ</v>
          </cell>
          <cell r="F524" t="str">
            <v>上田染谷丘高校　明心会</v>
          </cell>
          <cell r="G524" t="str">
            <v>普徴</v>
          </cell>
          <cell r="H524">
            <v>3860001</v>
          </cell>
          <cell r="I524" t="str">
            <v>上田市上田1710</v>
          </cell>
        </row>
        <row r="525">
          <cell r="A525">
            <v>523</v>
          </cell>
          <cell r="B525">
            <v>308000</v>
          </cell>
          <cell r="C525">
            <v>524</v>
          </cell>
          <cell r="D525" t="str">
            <v>ｳｴﾀﾞﾄｿｳﾕｳｹﾞﾝｶﾞｲｼﾔ</v>
          </cell>
          <cell r="E525" t="str">
            <v>ｳｴﾀﾞﾄｿｳ</v>
          </cell>
          <cell r="F525" t="str">
            <v>上田塗装有限会社</v>
          </cell>
          <cell r="G525" t="str">
            <v>特徴</v>
          </cell>
          <cell r="H525">
            <v>3900828</v>
          </cell>
          <cell r="I525" t="str">
            <v>長野県松本市庄内１丁目１－１４</v>
          </cell>
        </row>
        <row r="526">
          <cell r="A526">
            <v>524</v>
          </cell>
          <cell r="B526">
            <v>2064901</v>
          </cell>
          <cell r="C526">
            <v>525</v>
          </cell>
          <cell r="D526" t="str">
            <v>ｳｴﾉ ﾃﾂｼﾞ</v>
          </cell>
          <cell r="E526" t="str">
            <v>ｳｴﾉ ﾃﾂｼﾞ</v>
          </cell>
          <cell r="F526" t="str">
            <v>上野　哲路</v>
          </cell>
          <cell r="G526" t="str">
            <v>普徴</v>
          </cell>
          <cell r="H526">
            <v>1790085</v>
          </cell>
          <cell r="I526" t="str">
            <v>東京都練馬区早宮4-23-17</v>
          </cell>
        </row>
        <row r="527">
          <cell r="A527">
            <v>525</v>
          </cell>
          <cell r="B527">
            <v>316000</v>
          </cell>
          <cell r="C527">
            <v>526</v>
          </cell>
          <cell r="D527" t="str">
            <v>ｳｴﾉｶｲｹｲｼﾞﾑｼﾖ</v>
          </cell>
          <cell r="E527" t="str">
            <v>ｾﾞｲﾘｼﾎｳｼﾞﾝ ｳｴﾉｶｲｹｲｼﾞﾑｼﾖ</v>
          </cell>
          <cell r="F527" t="str">
            <v>税理士法人　上野会計事務所</v>
          </cell>
          <cell r="G527" t="str">
            <v>特徴</v>
          </cell>
          <cell r="H527">
            <v>3900873</v>
          </cell>
          <cell r="I527" t="str">
            <v>松本市丸の内９－３４</v>
          </cell>
        </row>
        <row r="528">
          <cell r="A528">
            <v>526</v>
          </cell>
          <cell r="B528">
            <v>92299</v>
          </cell>
          <cell r="C528">
            <v>527</v>
          </cell>
          <cell r="D528" t="str">
            <v>ｳｴﾊﾗ  ﾀﾂｵ</v>
          </cell>
          <cell r="E528" t="str">
            <v>ｳｴﾊﾗ  ﾀﾂｵ</v>
          </cell>
          <cell r="F528" t="str">
            <v>上原　竜夫（税務申告分）</v>
          </cell>
          <cell r="G528" t="str">
            <v>普徴</v>
          </cell>
          <cell r="H528">
            <v>3900831</v>
          </cell>
          <cell r="I528" t="str">
            <v>長野県松本市井川城２丁目３－３－５０５</v>
          </cell>
        </row>
        <row r="529">
          <cell r="A529">
            <v>527</v>
          </cell>
          <cell r="B529">
            <v>1841000</v>
          </cell>
          <cell r="C529">
            <v>528</v>
          </cell>
          <cell r="D529" t="str">
            <v>ｳｴﾊﾗｻﾝｷﾞﾖｳ</v>
          </cell>
          <cell r="E529" t="str">
            <v>ｳｴﾊﾗｻﾝｷﾞﾖｳ</v>
          </cell>
          <cell r="F529" t="str">
            <v>株式会社　上原産業</v>
          </cell>
          <cell r="G529" t="str">
            <v>特徴</v>
          </cell>
          <cell r="H529">
            <v>3812414</v>
          </cell>
          <cell r="I529" t="str">
            <v>長野県上水内郡信州新町大字牧田中２０４１番地</v>
          </cell>
        </row>
        <row r="530">
          <cell r="A530">
            <v>528</v>
          </cell>
          <cell r="B530">
            <v>1982000</v>
          </cell>
          <cell r="C530">
            <v>529</v>
          </cell>
          <cell r="D530" t="str">
            <v>ｳｪﾌﾞｵﾌｨｽ ｶﾌﾞ</v>
          </cell>
          <cell r="E530" t="str">
            <v>ｳｪﾌﾞｵﾌｨｽ</v>
          </cell>
          <cell r="F530" t="str">
            <v>ウェブオフィス　株式会社</v>
          </cell>
          <cell r="G530" t="str">
            <v>特徴</v>
          </cell>
          <cell r="H530">
            <v>1080073</v>
          </cell>
          <cell r="I530" t="str">
            <v>東京都港区三田３丁目１１番地２４号</v>
          </cell>
        </row>
        <row r="531">
          <cell r="A531">
            <v>529</v>
          </cell>
          <cell r="B531">
            <v>2067293</v>
          </cell>
          <cell r="C531">
            <v>530</v>
          </cell>
          <cell r="D531" t="str">
            <v>ｳｪﾙ･ｸﾞﾗﾝﾄﾞｶﾌﾞ</v>
          </cell>
          <cell r="E531" t="str">
            <v>ｳｪﾙ･ｸﾞﾗﾝﾄﾞ</v>
          </cell>
          <cell r="F531" t="str">
            <v>株式会社　ウェル・グランド</v>
          </cell>
          <cell r="G531" t="str">
            <v>普徴</v>
          </cell>
          <cell r="H531">
            <v>3830045</v>
          </cell>
          <cell r="I531" t="str">
            <v>長野県中野市江部1005-3</v>
          </cell>
        </row>
        <row r="532">
          <cell r="A532">
            <v>530</v>
          </cell>
          <cell r="B532">
            <v>764000</v>
          </cell>
          <cell r="C532">
            <v>531</v>
          </cell>
          <cell r="D532" t="str">
            <v>ｳｴﾙﾈﾂﾄﾎﾝｼﾔ</v>
          </cell>
          <cell r="E532" t="str">
            <v>ｳｴﾙﾈﾂﾄﾎﾝｼﾔ</v>
          </cell>
          <cell r="F532" t="str">
            <v>株式会社　ウエルネット本社</v>
          </cell>
          <cell r="G532" t="str">
            <v>特徴</v>
          </cell>
          <cell r="H532">
            <v>5100075</v>
          </cell>
          <cell r="I532" t="str">
            <v>三重県四日市市安島１丁目６－１４　ラテラビル１階</v>
          </cell>
        </row>
        <row r="533">
          <cell r="A533">
            <v>531</v>
          </cell>
          <cell r="B533">
            <v>9112000</v>
          </cell>
          <cell r="C533">
            <v>532</v>
          </cell>
          <cell r="D533" t="str">
            <v>ｳｴﾙﾗｲﾌｼﾝｼﾕｳ ｶﾌﾞ</v>
          </cell>
          <cell r="E533" t="str">
            <v>ｳｴﾙﾗｲﾌｼﾝｼﾕｳ</v>
          </cell>
          <cell r="F533" t="str">
            <v>株式会社　ウェルライフ信州</v>
          </cell>
          <cell r="G533" t="str">
            <v>特徴</v>
          </cell>
          <cell r="H533">
            <v>3900874</v>
          </cell>
          <cell r="I533" t="str">
            <v>長野県松本市大手２丁目９番２３号</v>
          </cell>
        </row>
        <row r="534">
          <cell r="A534">
            <v>532</v>
          </cell>
          <cell r="B534">
            <v>2067633</v>
          </cell>
          <cell r="C534">
            <v>533</v>
          </cell>
          <cell r="D534" t="str">
            <v>ｶﾌﾞ ｳｫｰｽﾍﾟｲﾝﾄ</v>
          </cell>
          <cell r="E534" t="str">
            <v>ｳｫｰｽﾍﾟｲﾝﾄ</v>
          </cell>
          <cell r="F534" t="str">
            <v>株式会社　ウォースペイント</v>
          </cell>
          <cell r="G534" t="str">
            <v>普徴</v>
          </cell>
          <cell r="H534">
            <v>3993105</v>
          </cell>
          <cell r="I534" t="str">
            <v>長野県下伊那郡高森町牛牧56-1</v>
          </cell>
        </row>
        <row r="535">
          <cell r="A535">
            <v>533</v>
          </cell>
          <cell r="B535">
            <v>309000</v>
          </cell>
          <cell r="C535">
            <v>534</v>
          </cell>
          <cell r="D535" t="str">
            <v>ｳｵｸﾆｿｳﾎﾝｼﾔﾅｺﾞﾔﾎﾝﾌﾞ ｶﾌﾞｼｷｶﾞｲｼﾔ</v>
          </cell>
          <cell r="E535" t="str">
            <v>ｳｵｸﾆｿｳﾎﾝｼﾔﾅｺﾞﾔﾎﾝﾌﾞ</v>
          </cell>
          <cell r="F535" t="str">
            <v>株式会社　魚国総本社名古屋本部</v>
          </cell>
          <cell r="G535" t="str">
            <v>特徴</v>
          </cell>
          <cell r="H535">
            <v>4480031</v>
          </cell>
          <cell r="I535" t="str">
            <v>愛知県刈谷市東新町５丁目１１８番地</v>
          </cell>
        </row>
        <row r="536">
          <cell r="A536">
            <v>534</v>
          </cell>
          <cell r="B536">
            <v>312000</v>
          </cell>
          <cell r="C536">
            <v>535</v>
          </cell>
          <cell r="D536" t="str">
            <v>ｳｵﾂｻﾝﾎﾞｳｴｷ ｶﾌﾞ</v>
          </cell>
          <cell r="E536" t="str">
            <v>ｳｵﾂｻﾝﾎﾞｳｴｷ</v>
          </cell>
          <cell r="F536" t="str">
            <v>ウォッサン貿易　株式会社</v>
          </cell>
          <cell r="G536" t="str">
            <v>特徴</v>
          </cell>
          <cell r="H536">
            <v>3810001</v>
          </cell>
          <cell r="I536" t="str">
            <v>長野県長野市赤沼85</v>
          </cell>
        </row>
        <row r="537">
          <cell r="A537">
            <v>535</v>
          </cell>
          <cell r="B537">
            <v>2064901</v>
          </cell>
          <cell r="C537">
            <v>536</v>
          </cell>
          <cell r="D537" t="str">
            <v>ｶﾌﾞｼｷｶﾞｲｼｬ ｳｶｲ</v>
          </cell>
          <cell r="E537" t="str">
            <v>ｳｶｲ_x000D_</v>
          </cell>
          <cell r="F537" t="str">
            <v>株式会社　うかい</v>
          </cell>
          <cell r="G537" t="str">
            <v>普徴</v>
          </cell>
          <cell r="H537">
            <v>1930846</v>
          </cell>
          <cell r="I537" t="str">
            <v>東京都八王子市南浅川町３４２６番地</v>
          </cell>
        </row>
        <row r="538">
          <cell r="A538">
            <v>536</v>
          </cell>
          <cell r="B538">
            <v>92305</v>
          </cell>
          <cell r="C538">
            <v>537</v>
          </cell>
          <cell r="D538" t="str">
            <v>ｳｶﾞｲｺｳｲﾁﾛｳ</v>
          </cell>
          <cell r="E538" t="str">
            <v>ｳｶﾞｲｺｳｲﾁﾛｳ</v>
          </cell>
          <cell r="F538" t="str">
            <v>やまか荘　宇海　光一郎（税務申告分）</v>
          </cell>
          <cell r="G538" t="str">
            <v>普徴</v>
          </cell>
          <cell r="H538">
            <v>3980010</v>
          </cell>
          <cell r="I538" t="str">
            <v>平１０５７２番地</v>
          </cell>
        </row>
        <row r="539">
          <cell r="A539">
            <v>537</v>
          </cell>
          <cell r="B539">
            <v>39209</v>
          </cell>
          <cell r="C539">
            <v>538</v>
          </cell>
          <cell r="D539" t="str">
            <v>ｳｶﾞｲｺｳﾑﾃﾝﾕｳｹﾞﾝｶﾞｲｼﾔ</v>
          </cell>
          <cell r="E539" t="str">
            <v>ｳｶﾞｲｺｳﾑﾃﾝ</v>
          </cell>
          <cell r="F539" t="str">
            <v>有限会社宇海工務店</v>
          </cell>
          <cell r="G539" t="str">
            <v>普徴</v>
          </cell>
          <cell r="H539">
            <v>3980002</v>
          </cell>
          <cell r="I539" t="str">
            <v>大町４６９５</v>
          </cell>
        </row>
        <row r="540">
          <cell r="A540">
            <v>538</v>
          </cell>
          <cell r="B540">
            <v>2064901</v>
          </cell>
          <cell r="C540">
            <v>539</v>
          </cell>
          <cell r="D540" t="str">
            <v>ｳｼｺｼ ｶﾂﾐ</v>
          </cell>
          <cell r="E540" t="str">
            <v>ｳｼｺｼ ｶﾂﾐ</v>
          </cell>
          <cell r="F540" t="str">
            <v>牛越　克巳</v>
          </cell>
          <cell r="G540" t="str">
            <v>普徴</v>
          </cell>
          <cell r="H540">
            <v>3998501</v>
          </cell>
          <cell r="I540" t="str">
            <v>長野県北安曇郡松川村松川村5794-493</v>
          </cell>
        </row>
        <row r="541">
          <cell r="A541">
            <v>539</v>
          </cell>
          <cell r="B541">
            <v>92784</v>
          </cell>
          <cell r="C541">
            <v>540</v>
          </cell>
          <cell r="D541" t="str">
            <v>ｳｼｺｼ ｻﾄｼ</v>
          </cell>
          <cell r="E541" t="str">
            <v>ｳｼｺｼ ｻﾄｼ</v>
          </cell>
          <cell r="F541" t="str">
            <v>牛越　敏（税務申告分）</v>
          </cell>
          <cell r="G541" t="str">
            <v>普徴</v>
          </cell>
          <cell r="H541">
            <v>3980004</v>
          </cell>
          <cell r="I541" t="str">
            <v>常盤６３０９</v>
          </cell>
        </row>
        <row r="542">
          <cell r="A542">
            <v>540</v>
          </cell>
          <cell r="B542">
            <v>303000</v>
          </cell>
          <cell r="C542">
            <v>541</v>
          </cell>
          <cell r="D542" t="str">
            <v>ｳｼｺｼｺｳｷﾞﾖｳ ｶﾌﾞ</v>
          </cell>
          <cell r="E542" t="str">
            <v>ｳｼｺｼｺｳｷﾞﾖｳ</v>
          </cell>
          <cell r="F542" t="str">
            <v>株式会社　牛越工業</v>
          </cell>
          <cell r="G542" t="str">
            <v>特徴</v>
          </cell>
          <cell r="H542">
            <v>3998501</v>
          </cell>
          <cell r="I542" t="str">
            <v>長野県北安曇郡松川村５７２５</v>
          </cell>
        </row>
        <row r="543">
          <cell r="A543">
            <v>541</v>
          </cell>
          <cell r="B543">
            <v>302000</v>
          </cell>
          <cell r="C543">
            <v>542</v>
          </cell>
          <cell r="D543" t="str">
            <v>ｳｼﾜｶﾏﾙﾕｳｹﾞﾝｶﾞｲｼﾔ</v>
          </cell>
          <cell r="E543" t="str">
            <v>ｳｼﾜｶﾏﾙ</v>
          </cell>
          <cell r="F543" t="str">
            <v>有限会社牛若丸</v>
          </cell>
          <cell r="G543" t="str">
            <v>特徴</v>
          </cell>
          <cell r="H543">
            <v>3998205</v>
          </cell>
          <cell r="I543" t="str">
            <v>長野県安曇野市豊科５２８８番地１</v>
          </cell>
        </row>
        <row r="544">
          <cell r="A544">
            <v>542</v>
          </cell>
          <cell r="B544">
            <v>301000</v>
          </cell>
          <cell r="C544">
            <v>543</v>
          </cell>
          <cell r="D544" t="str">
            <v>ｳｽｲｼﾖｳﾃﾝ ｶﾌﾞｼｷｶﾞｲｼﾔ</v>
          </cell>
          <cell r="E544" t="str">
            <v>ｳｽｲｼﾖｳﾃﾝ</v>
          </cell>
          <cell r="F544" t="str">
            <v>株式会社　薄井商店</v>
          </cell>
          <cell r="G544" t="str">
            <v>特徴</v>
          </cell>
          <cell r="H544">
            <v>3980002</v>
          </cell>
          <cell r="I544" t="str">
            <v>大町２５１２－１</v>
          </cell>
        </row>
        <row r="545">
          <cell r="A545">
            <v>543</v>
          </cell>
          <cell r="B545">
            <v>2064901</v>
          </cell>
          <cell r="C545">
            <v>544</v>
          </cell>
          <cell r="D545" t="str">
            <v>ｳｽｷｳﾝｿｳ ｶﾌﾞ</v>
          </cell>
          <cell r="E545" t="str">
            <v>ｳｽｷｳﾝｿｳ</v>
          </cell>
          <cell r="F545" t="str">
            <v>臼杵運送株式会社</v>
          </cell>
          <cell r="G545" t="str">
            <v>普徴</v>
          </cell>
          <cell r="H545">
            <v>8750053</v>
          </cell>
          <cell r="I545" t="str">
            <v>大分県臼杵市大字福良1766-1</v>
          </cell>
        </row>
        <row r="546">
          <cell r="A546">
            <v>544</v>
          </cell>
          <cell r="B546">
            <v>313000</v>
          </cell>
          <cell r="C546">
            <v>545</v>
          </cell>
          <cell r="D546" t="str">
            <v>ｳｽｷｳﾝｿｳ ﾅｶﾞﾉﾊｲｿｳｾﾝﾀｰ</v>
          </cell>
          <cell r="E546" t="str">
            <v>ｳｽｷｳﾝｿｳ ﾅｶﾞﾉﾊｲｿｳｾﾝﾀｰ</v>
          </cell>
          <cell r="F546" t="str">
            <v>臼杵運送　株式会社　長野配送センター</v>
          </cell>
          <cell r="G546" t="str">
            <v>特徴</v>
          </cell>
          <cell r="H546">
            <v>3997105</v>
          </cell>
          <cell r="I546" t="str">
            <v>長野県安曇野市明科南陸郷１３３－１０</v>
          </cell>
        </row>
        <row r="547">
          <cell r="A547">
            <v>545</v>
          </cell>
          <cell r="B547">
            <v>92312</v>
          </cell>
          <cell r="C547">
            <v>546</v>
          </cell>
          <cell r="D547" t="str">
            <v>ｳﾁｶﾜｽﾎﾟｰﾂ</v>
          </cell>
          <cell r="E547" t="str">
            <v>ｳﾁｶﾜｽﾎﾟｰﾂ</v>
          </cell>
          <cell r="F547" t="str">
            <v>株式会社　内川スポーツ</v>
          </cell>
          <cell r="G547" t="str">
            <v>普徴</v>
          </cell>
          <cell r="H547">
            <v>3999422</v>
          </cell>
          <cell r="I547" t="str">
            <v>長野県北安曇郡小谷村大字千国乙１２８４０番地１</v>
          </cell>
        </row>
        <row r="548">
          <cell r="A548">
            <v>546</v>
          </cell>
          <cell r="B548">
            <v>93063</v>
          </cell>
          <cell r="C548">
            <v>547</v>
          </cell>
          <cell r="D548" t="str">
            <v>ｳﾁｶﾜﾃﾂｷﾝ</v>
          </cell>
          <cell r="E548" t="str">
            <v>ｳﾁｶﾜﾃﾂｷﾝ</v>
          </cell>
          <cell r="F548" t="str">
            <v>内川鉄筋</v>
          </cell>
          <cell r="G548" t="str">
            <v>普徴</v>
          </cell>
          <cell r="H548">
            <v>3997101</v>
          </cell>
          <cell r="I548" t="str">
            <v>長野県安曇野市明科東川手１２８７０番地８</v>
          </cell>
        </row>
        <row r="549">
          <cell r="A549">
            <v>547</v>
          </cell>
          <cell r="B549">
            <v>9483000</v>
          </cell>
          <cell r="C549">
            <v>548</v>
          </cell>
          <cell r="D549" t="str">
            <v>ｳﾁｶﾜﾔｯｷｮｸ</v>
          </cell>
          <cell r="E549" t="str">
            <v>ｳﾁｶﾜﾔｯｷｮｸ</v>
          </cell>
          <cell r="F549" t="str">
            <v>有限会社　内川薬局</v>
          </cell>
          <cell r="G549" t="str">
            <v>特徴</v>
          </cell>
          <cell r="H549">
            <v>3998501</v>
          </cell>
          <cell r="I549" t="str">
            <v>長野県北安曇郡松川村７０１９－２６５</v>
          </cell>
        </row>
        <row r="550">
          <cell r="A550">
            <v>548</v>
          </cell>
          <cell r="B550">
            <v>315000</v>
          </cell>
          <cell r="C550">
            <v>549</v>
          </cell>
          <cell r="D550" t="str">
            <v>ｳﾁﾀﾞﾕﾆｺﾑ ｶﾌﾞ</v>
          </cell>
          <cell r="E550" t="str">
            <v>ｳﾁﾀﾞﾕﾆｺﾑ</v>
          </cell>
          <cell r="F550" t="str">
            <v>ウチダユニコム　株式会社</v>
          </cell>
          <cell r="G550" t="str">
            <v>特徴</v>
          </cell>
          <cell r="H550">
            <v>1600023</v>
          </cell>
          <cell r="I550" t="str">
            <v>東京都新宿区西新宿７丁目５番３号　斎藤ビル</v>
          </cell>
        </row>
        <row r="551">
          <cell r="A551">
            <v>549</v>
          </cell>
          <cell r="B551">
            <v>95537</v>
          </cell>
          <cell r="C551">
            <v>550</v>
          </cell>
          <cell r="D551" t="str">
            <v>ｳﾁﾔﾏ ﾋｻｼ</v>
          </cell>
          <cell r="E551" t="str">
            <v>ｳﾁﾔﾏ ﾋｻｼ</v>
          </cell>
          <cell r="F551" t="str">
            <v>内山　久（税務申告分）</v>
          </cell>
          <cell r="G551" t="str">
            <v>普徴</v>
          </cell>
          <cell r="H551">
            <v>3980089</v>
          </cell>
          <cell r="I551" t="str">
            <v>平７５２２番地１</v>
          </cell>
        </row>
        <row r="552">
          <cell r="A552">
            <v>550</v>
          </cell>
          <cell r="B552">
            <v>2000661</v>
          </cell>
          <cell r="C552">
            <v>551</v>
          </cell>
          <cell r="D552" t="str">
            <v>ｳﾁﾔﾏ ﾖｼｺ</v>
          </cell>
          <cell r="E552" t="str">
            <v>ｳﾁﾔﾏ ﾖｼｺ</v>
          </cell>
          <cell r="F552" t="str">
            <v>内山　佳子（税務申告分）</v>
          </cell>
          <cell r="G552" t="str">
            <v>普徴</v>
          </cell>
          <cell r="H552">
            <v>3980002</v>
          </cell>
          <cell r="I552" t="str">
            <v>大町５４３７番地１</v>
          </cell>
        </row>
        <row r="553">
          <cell r="A553">
            <v>551</v>
          </cell>
          <cell r="B553">
            <v>48128</v>
          </cell>
          <cell r="C553">
            <v>552</v>
          </cell>
          <cell r="D553" t="str">
            <v>ｳﾁﾔﾏｹﾝｾﾂﾕｳｹﾞﾝｶﾞｲｼﾔ</v>
          </cell>
          <cell r="E553" t="str">
            <v>ｳﾁﾔﾏｹﾝｾﾂ</v>
          </cell>
          <cell r="F553" t="str">
            <v>有限会社内山建設</v>
          </cell>
          <cell r="G553" t="str">
            <v>普徴</v>
          </cell>
          <cell r="H553">
            <v>3980002</v>
          </cell>
          <cell r="I553" t="str">
            <v>大町１２６７－３</v>
          </cell>
        </row>
        <row r="554">
          <cell r="A554">
            <v>552</v>
          </cell>
          <cell r="B554">
            <v>311000</v>
          </cell>
          <cell r="C554">
            <v>553</v>
          </cell>
          <cell r="D554" t="str">
            <v>ｳﾂｸｼｶﾞﾊﾗｵﾝｾﾝﾎﾃﾙ ｶﾌﾞ</v>
          </cell>
          <cell r="E554" t="str">
            <v>ｳﾂｸｼｶﾞﾊﾗｵﾝｾﾝﾎﾃﾙ</v>
          </cell>
          <cell r="F554" t="str">
            <v>株式会社　美ケ原温泉ホテル</v>
          </cell>
          <cell r="G554" t="str">
            <v>特徴</v>
          </cell>
          <cell r="H554">
            <v>3900221</v>
          </cell>
          <cell r="I554" t="str">
            <v>長野県松本市大字里山辺５２７番地</v>
          </cell>
        </row>
        <row r="555">
          <cell r="A555">
            <v>553</v>
          </cell>
          <cell r="B555">
            <v>306000</v>
          </cell>
          <cell r="C555">
            <v>554</v>
          </cell>
          <cell r="D555" t="str">
            <v>ｳﾂｸｼｶﾞﾊﾗ ｶﾝｺｳﾎﾃﾙ ｶﾌﾞ</v>
          </cell>
          <cell r="E555" t="str">
            <v>ｳﾂｸｼｶﾞﾊﾗｶﾝｺｳﾎﾃﾙ</v>
          </cell>
          <cell r="F555" t="str">
            <v>株式会社　美ケ原観光ホテル</v>
          </cell>
          <cell r="G555" t="str">
            <v>特徴</v>
          </cell>
          <cell r="H555">
            <v>3900221</v>
          </cell>
          <cell r="I555" t="str">
            <v>長野県松本市大字里山辺５３２番地</v>
          </cell>
        </row>
        <row r="556">
          <cell r="A556">
            <v>554</v>
          </cell>
          <cell r="B556">
            <v>305000</v>
          </cell>
          <cell r="C556">
            <v>555</v>
          </cell>
          <cell r="D556" t="str">
            <v>ｳﾂｸｼｶﾞﾊﾗﾎﾞｸｼﾞﾖｳﾁｸｻﾝ ﾉｳｷﾞﾖｳｷﾖｳﾄﾞｳｸﾐｱｲ</v>
          </cell>
          <cell r="E556" t="str">
            <v>ｳﾂｸｼｶﾞﾊﾗﾎﾞｸｼﾞﾖｳﾁｸｻﾝ ﾉｳｷﾞﾖｳｷﾖｳﾄﾞｳｸﾐｱｲ</v>
          </cell>
          <cell r="F556" t="str">
            <v>美ケ原牧場畜産　農業協同組合</v>
          </cell>
          <cell r="G556" t="str">
            <v>特徴</v>
          </cell>
          <cell r="H556">
            <v>3900852</v>
          </cell>
          <cell r="I556" t="str">
            <v>長野県松本市大字島立１０２０番地</v>
          </cell>
        </row>
        <row r="557">
          <cell r="A557">
            <v>555</v>
          </cell>
          <cell r="B557">
            <v>1833000</v>
          </cell>
          <cell r="C557">
            <v>556</v>
          </cell>
          <cell r="D557" t="str">
            <v>ﾄｸﾍﾞﾂﾖｳｺﾞﾛｳｼﾞﾝﾎｰﾑ ｳﾂｸｼﾉｻﾄ</v>
          </cell>
          <cell r="E557" t="str">
            <v>ｳﾂｸｼﾉｻﾄ</v>
          </cell>
          <cell r="F557" t="str">
            <v>特別養護老人ホーム　うつくしの里</v>
          </cell>
          <cell r="G557" t="str">
            <v>特徴</v>
          </cell>
          <cell r="H557">
            <v>3900221</v>
          </cell>
          <cell r="I557" t="str">
            <v>長野県松本市大字里山辺藤井９１０番地１</v>
          </cell>
        </row>
        <row r="558">
          <cell r="A558">
            <v>556</v>
          </cell>
          <cell r="B558">
            <v>92323</v>
          </cell>
          <cell r="C558">
            <v>557</v>
          </cell>
          <cell r="D558" t="str">
            <v>ｳｯﾄﾞｶﾝﾊﾟﾆｰ</v>
          </cell>
          <cell r="E558" t="str">
            <v>ｳｯﾄﾞｶﾝﾊﾟﾆｰ</v>
          </cell>
          <cell r="F558" t="str">
            <v>有限会社　ウッドカンパニー</v>
          </cell>
          <cell r="G558" t="str">
            <v>普徴</v>
          </cell>
          <cell r="H558">
            <v>3998303</v>
          </cell>
          <cell r="I558" t="str">
            <v>長野県安曇野市穂高７４１８番地１</v>
          </cell>
        </row>
        <row r="559">
          <cell r="A559">
            <v>557</v>
          </cell>
          <cell r="B559">
            <v>2077591</v>
          </cell>
          <cell r="C559">
            <v>558</v>
          </cell>
          <cell r="D559" t="str">
            <v>ｶﾌﾞ ｳｯﾄﾞﾊｳｽ</v>
          </cell>
          <cell r="E559" t="str">
            <v>ｳｯﾄﾞﾊｳｽ</v>
          </cell>
          <cell r="F559" t="str">
            <v>株式会社　ウッドハウス</v>
          </cell>
          <cell r="G559" t="str">
            <v>普徴</v>
          </cell>
          <cell r="H559">
            <v>3900833</v>
          </cell>
          <cell r="I559" t="str">
            <v>長野県松本市双葉24-10</v>
          </cell>
        </row>
        <row r="560">
          <cell r="A560">
            <v>558</v>
          </cell>
          <cell r="B560">
            <v>92326</v>
          </cell>
          <cell r="C560">
            <v>559</v>
          </cell>
          <cell r="D560" t="str">
            <v>ｳﾒｻﾞﾜｹﾝｾﾂ</v>
          </cell>
          <cell r="E560" t="str">
            <v>ｳﾒｻﾞﾜｹﾝｾﾂ ｳﾒｻﾞﾜｼｭﾝｲﾁ</v>
          </cell>
          <cell r="F560" t="str">
            <v>梅澤建設　梅澤俊一</v>
          </cell>
          <cell r="G560" t="str">
            <v>普徴</v>
          </cell>
          <cell r="H560">
            <v>3980090</v>
          </cell>
          <cell r="I560" t="str">
            <v>平７５７１番地２</v>
          </cell>
        </row>
        <row r="561">
          <cell r="A561">
            <v>559</v>
          </cell>
          <cell r="B561">
            <v>73147</v>
          </cell>
          <cell r="C561">
            <v>560</v>
          </cell>
          <cell r="D561" t="str">
            <v>ｳﾒｻﾞﾜﾃﾂｺｳﾕｳｹﾞﾝｶｲｼﾔ</v>
          </cell>
          <cell r="E561" t="str">
            <v>ｳﾒｻﾞﾜﾃﾂｺｳ</v>
          </cell>
          <cell r="F561" t="str">
            <v>有限会社　梅沢鉄工</v>
          </cell>
          <cell r="G561" t="str">
            <v>普徴</v>
          </cell>
          <cell r="H561">
            <v>3980115</v>
          </cell>
          <cell r="I561" t="str">
            <v>平９５８８番地</v>
          </cell>
        </row>
        <row r="562">
          <cell r="A562">
            <v>560</v>
          </cell>
          <cell r="B562">
            <v>876000</v>
          </cell>
          <cell r="C562">
            <v>561</v>
          </cell>
          <cell r="D562" t="str">
            <v>ｳﾗﾜｹｰﾌﾞﾙﾃﾚﾋﾞﾈﾂﾄﾜｰｸ</v>
          </cell>
          <cell r="E562" t="str">
            <v>ｳﾗﾜｹｰﾌﾞﾙﾃﾚﾋﾞﾈﾂﾄﾜｰｸ</v>
          </cell>
          <cell r="F562" t="str">
            <v>浦和ケーブル・テレビ・ネットワーク　株式会社</v>
          </cell>
          <cell r="G562" t="str">
            <v>特徴</v>
          </cell>
          <cell r="H562">
            <v>3300061</v>
          </cell>
          <cell r="I562" t="str">
            <v>さいたま市浦和区常盤１０丁目４番１号</v>
          </cell>
        </row>
        <row r="563">
          <cell r="A563">
            <v>561</v>
          </cell>
          <cell r="B563">
            <v>2064901</v>
          </cell>
          <cell r="C563">
            <v>562</v>
          </cell>
          <cell r="D563" t="str">
            <v>ｳﾘｷﾑﾗ</v>
          </cell>
          <cell r="E563" t="str">
            <v>ｳﾘｷﾑﾗ</v>
          </cell>
          <cell r="F563" t="str">
            <v>売木村</v>
          </cell>
          <cell r="G563" t="str">
            <v>普徴</v>
          </cell>
          <cell r="H563">
            <v>3991601</v>
          </cell>
          <cell r="I563" t="str">
            <v>長野県下伊那郡売木村売木村968-1</v>
          </cell>
        </row>
        <row r="564">
          <cell r="A564">
            <v>562</v>
          </cell>
          <cell r="B564">
            <v>44403</v>
          </cell>
          <cell r="C564">
            <v>563</v>
          </cell>
          <cell r="D564" t="str">
            <v>ｳﾙｳﾀﾞｾｲﾐﾂﾕｳｹﾞﾝｶﾞｲｼﾔ</v>
          </cell>
          <cell r="E564" t="str">
            <v>ｳﾙｳﾀﾞｾｲﾐﾂ</v>
          </cell>
          <cell r="F564" t="str">
            <v>有限会社閏田精密</v>
          </cell>
          <cell r="G564" t="str">
            <v>普徴</v>
          </cell>
          <cell r="H564">
            <v>3980003</v>
          </cell>
          <cell r="I564" t="str">
            <v>社３４０４</v>
          </cell>
        </row>
        <row r="565">
          <cell r="A565">
            <v>563</v>
          </cell>
          <cell r="B565">
            <v>457000</v>
          </cell>
          <cell r="C565">
            <v>564</v>
          </cell>
          <cell r="D565" t="str">
            <v>ｴｱ･ｳｵｰﾀｰ</v>
          </cell>
          <cell r="E565" t="str">
            <v>ｴｱ･ｳｫｰﾀｰ</v>
          </cell>
          <cell r="F565" t="str">
            <v>エア・ウォーター　株式会社</v>
          </cell>
          <cell r="G565" t="str">
            <v>特徴</v>
          </cell>
          <cell r="H565">
            <v>5420081</v>
          </cell>
          <cell r="I565" t="str">
            <v>大阪府大阪市中央区南船場２丁目１２番８号</v>
          </cell>
        </row>
        <row r="566">
          <cell r="A566">
            <v>564</v>
          </cell>
          <cell r="B566">
            <v>9321000</v>
          </cell>
          <cell r="C566">
            <v>565</v>
          </cell>
          <cell r="D566" t="str">
            <v>ｴｱ･ｳｫｰﾀｰ･ﾏｯﾊｶﾌﾞ</v>
          </cell>
          <cell r="E566" t="str">
            <v>ｴｱ･ｳｫｰﾀｰ･ﾏｯﾊ</v>
          </cell>
          <cell r="F566" t="str">
            <v>エア・ウォーター・マッハ株式会社</v>
          </cell>
          <cell r="G566" t="str">
            <v>特徴</v>
          </cell>
          <cell r="H566">
            <v>3901701</v>
          </cell>
          <cell r="I566" t="str">
            <v>長野県松本市梓川倭4009-1</v>
          </cell>
        </row>
        <row r="567">
          <cell r="A567">
            <v>565</v>
          </cell>
          <cell r="B567">
            <v>2085950</v>
          </cell>
          <cell r="C567">
            <v>566</v>
          </cell>
          <cell r="D567" t="str">
            <v>ｴｱﾌｫﾙｸｶﾌﾞ</v>
          </cell>
          <cell r="E567" t="str">
            <v>ｴｱﾌｫﾙｸ</v>
          </cell>
          <cell r="F567" t="str">
            <v>株式会社　エアフォルク</v>
          </cell>
          <cell r="G567" t="str">
            <v>普徴</v>
          </cell>
          <cell r="H567">
            <v>3900863</v>
          </cell>
          <cell r="I567" t="str">
            <v>長野県松本市白板2-4-9</v>
          </cell>
        </row>
        <row r="568">
          <cell r="A568">
            <v>566</v>
          </cell>
          <cell r="B568">
            <v>2064901</v>
          </cell>
          <cell r="C568">
            <v>567</v>
          </cell>
          <cell r="D568" t="str">
            <v>ｴｲ･ﾃｨ･ｼｰｶﾌﾞ</v>
          </cell>
          <cell r="E568" t="str">
            <v>ｴｲ･ﾃｨ･ｼｰ</v>
          </cell>
          <cell r="F568" t="str">
            <v>株式会社　エイ・ティ・シー</v>
          </cell>
          <cell r="G568" t="str">
            <v>普徴</v>
          </cell>
          <cell r="H568">
            <v>3950304</v>
          </cell>
          <cell r="I568" t="str">
            <v>下伊那郡阿智村智里567-10</v>
          </cell>
        </row>
        <row r="569">
          <cell r="A569">
            <v>567</v>
          </cell>
          <cell r="B569">
            <v>92327</v>
          </cell>
          <cell r="C569">
            <v>568</v>
          </cell>
          <cell r="D569" t="str">
            <v>ｴｲ･ﾕｰ･ｴﾑ</v>
          </cell>
          <cell r="E569" t="str">
            <v>ｴｲ･ﾕｰ･ｴﾑ</v>
          </cell>
          <cell r="F569" t="str">
            <v>エイ・ユー・エム</v>
          </cell>
          <cell r="G569" t="str">
            <v>普徴</v>
          </cell>
          <cell r="H569">
            <v>3980002</v>
          </cell>
          <cell r="I569" t="str">
            <v>大町７４９－２</v>
          </cell>
        </row>
        <row r="570">
          <cell r="A570">
            <v>568</v>
          </cell>
          <cell r="B570">
            <v>422000</v>
          </cell>
          <cell r="C570">
            <v>569</v>
          </cell>
          <cell r="D570" t="str">
            <v>ｴｲｱｲﾃﾞｲｿﾌﾄ ｶﾌﾞ</v>
          </cell>
          <cell r="E570" t="str">
            <v>ｴｲｱｲﾃﾞｲｿﾌﾄ</v>
          </cell>
          <cell r="F570" t="str">
            <v>株式会社　エイアイディソフト</v>
          </cell>
          <cell r="G570" t="str">
            <v>特徴</v>
          </cell>
          <cell r="H570">
            <v>3900874</v>
          </cell>
          <cell r="I570" t="str">
            <v>長野県松本市大手１丁目３番２６号</v>
          </cell>
        </row>
        <row r="571">
          <cell r="A571">
            <v>569</v>
          </cell>
          <cell r="B571">
            <v>403000</v>
          </cell>
          <cell r="C571">
            <v>570</v>
          </cell>
          <cell r="D571" t="str">
            <v>ｴｲｱｲﾕ-ｲﾝｼｭｱﾗﾝｽｶﾝﾊﾟﾆ-</v>
          </cell>
          <cell r="E571" t="str">
            <v>ｴｲｱｲﾕ-ｲﾝｼｭｱﾗﾝｽｶﾝﾊﾟﾆ-</v>
          </cell>
          <cell r="F571" t="str">
            <v>エイアイユーインシュアランスカンパニー</v>
          </cell>
          <cell r="G571" t="str">
            <v>特徴</v>
          </cell>
          <cell r="H571">
            <v>1000005</v>
          </cell>
          <cell r="I571" t="str">
            <v>東京都千代田区丸の内１－１－３</v>
          </cell>
        </row>
        <row r="572">
          <cell r="A572">
            <v>570</v>
          </cell>
          <cell r="B572">
            <v>91613</v>
          </cell>
          <cell r="C572">
            <v>571</v>
          </cell>
          <cell r="D572" t="str">
            <v>ｴｲｲﾁ･ﾋﾌﾐﾄﾞｳﾎﾝﾃﾝ</v>
          </cell>
          <cell r="E572" t="str">
            <v>ｴｲｲﾁ･ﾋﾌﾐﾄﾞｳﾎﾝﾃﾝ</v>
          </cell>
          <cell r="F572" t="str">
            <v>英一・一二三堂本店　長澤　泰子（税務申告分）</v>
          </cell>
          <cell r="G572" t="str">
            <v>普徴</v>
          </cell>
          <cell r="H572">
            <v>3980002</v>
          </cell>
          <cell r="I572" t="str">
            <v>大町２５１７</v>
          </cell>
        </row>
        <row r="573">
          <cell r="A573">
            <v>571</v>
          </cell>
          <cell r="B573">
            <v>407000</v>
          </cell>
          <cell r="C573">
            <v>572</v>
          </cell>
          <cell r="D573" t="str">
            <v>ｴｲｺ- ｶﾌﾞｼｷｶﾞｲｼﾔ</v>
          </cell>
          <cell r="E573" t="str">
            <v>ｴｲｺ-</v>
          </cell>
          <cell r="F573" t="str">
            <v>株式会社　エイコー</v>
          </cell>
          <cell r="G573" t="str">
            <v>特徴</v>
          </cell>
          <cell r="H573">
            <v>3900851</v>
          </cell>
          <cell r="I573" t="str">
            <v>長野県松本市大字島内３３１４</v>
          </cell>
        </row>
        <row r="574">
          <cell r="A574">
            <v>572</v>
          </cell>
          <cell r="B574">
            <v>9497000</v>
          </cell>
          <cell r="C574">
            <v>573</v>
          </cell>
          <cell r="D574" t="str">
            <v>ｴｲｺｳｼｮｳｼﾞ ｶﾌﾞ</v>
          </cell>
          <cell r="E574" t="str">
            <v>ｴｲｺｳｼｮｳｼﾞ</v>
          </cell>
          <cell r="F574" t="str">
            <v>栄光商事　株式会社</v>
          </cell>
          <cell r="G574" t="str">
            <v>特徴</v>
          </cell>
          <cell r="H574">
            <v>3901131</v>
          </cell>
          <cell r="I574" t="str">
            <v>長野県松本市今井松本道7089-2</v>
          </cell>
        </row>
        <row r="575">
          <cell r="A575">
            <v>573</v>
          </cell>
          <cell r="B575">
            <v>1729000</v>
          </cell>
          <cell r="C575">
            <v>574</v>
          </cell>
          <cell r="D575" t="str">
            <v>ｴｲｼﾞｰｼｰｸﾞﾗｽﾌﾟﾛﾀﾞｸﾂ ｶﾌﾞｼｷｶﾞｲｼﾔ</v>
          </cell>
          <cell r="E575" t="str">
            <v>ｴｲｼﾞｰｼｰｸﾞﾗｽﾌﾟﾛﾀﾞｸﾂ</v>
          </cell>
          <cell r="F575" t="str">
            <v>ＡＧＣグラスプロダクツ　株式会社</v>
          </cell>
          <cell r="G575" t="str">
            <v>特徴</v>
          </cell>
          <cell r="H575">
            <v>1100015</v>
          </cell>
          <cell r="I575" t="str">
            <v>東京都台東区東上野4-24-11　ＮＢＦビル</v>
          </cell>
        </row>
        <row r="576">
          <cell r="A576">
            <v>574</v>
          </cell>
          <cell r="B576">
            <v>9282000</v>
          </cell>
          <cell r="C576">
            <v>575</v>
          </cell>
          <cell r="D576" t="str">
            <v>ｴｲｼﾞｪｲｼｲ ｶﾌﾞ</v>
          </cell>
          <cell r="E576" t="str">
            <v>ｴｲｼﾞｪｲｼｲ</v>
          </cell>
          <cell r="F576" t="str">
            <v>株式会社　ＡＪＣ</v>
          </cell>
          <cell r="G576" t="str">
            <v>特徴</v>
          </cell>
          <cell r="H576">
            <v>3998301</v>
          </cell>
          <cell r="I576" t="str">
            <v>長野県安曇野市穂高有明１０３２３－１</v>
          </cell>
        </row>
        <row r="577">
          <cell r="A577">
            <v>575</v>
          </cell>
          <cell r="B577">
            <v>1992000</v>
          </cell>
          <cell r="C577">
            <v>576</v>
          </cell>
          <cell r="D577" t="str">
            <v>ｴｲｼﾞｴﾂｸ ｶﾌﾞｼｷｶﾞｲｼﾔ</v>
          </cell>
          <cell r="E577" t="str">
            <v>ｴｲｼﾞｴﾂｸ</v>
          </cell>
          <cell r="F577" t="str">
            <v>株式会社　エイジェック</v>
          </cell>
          <cell r="G577" t="str">
            <v>特徴</v>
          </cell>
          <cell r="H577">
            <v>1630646</v>
          </cell>
          <cell r="I577" t="str">
            <v>東京都新宿区西新宿１丁目２５－１　新宿センタービル46階</v>
          </cell>
        </row>
        <row r="578">
          <cell r="A578">
            <v>576</v>
          </cell>
          <cell r="B578">
            <v>99596</v>
          </cell>
          <cell r="C578">
            <v>577</v>
          </cell>
          <cell r="D578" t="str">
            <v>ｴｲｼﾞｽ ｶﾌﾞｼｷｶﾞｲｼﾔ</v>
          </cell>
          <cell r="E578" t="str">
            <v>ｴｲｼﾞｽ</v>
          </cell>
          <cell r="F578" t="str">
            <v>株式会社　エイジス</v>
          </cell>
          <cell r="G578" t="str">
            <v>普徴</v>
          </cell>
          <cell r="H578">
            <v>2620032</v>
          </cell>
          <cell r="I578" t="str">
            <v>千葉県千葉市花見川区幕張町４丁目５４４－４</v>
          </cell>
        </row>
        <row r="579">
          <cell r="A579">
            <v>577</v>
          </cell>
          <cell r="B579">
            <v>92870</v>
          </cell>
          <cell r="C579">
            <v>578</v>
          </cell>
          <cell r="D579" t="str">
            <v>ｴｲｼﾝｷｺｳ</v>
          </cell>
          <cell r="E579" t="str">
            <v>ｴｲｼﾝｷｺｳ</v>
          </cell>
          <cell r="F579" t="str">
            <v>永信機工　有限会社</v>
          </cell>
          <cell r="G579" t="str">
            <v>普徴</v>
          </cell>
          <cell r="H579">
            <v>3980002</v>
          </cell>
          <cell r="I579" t="str">
            <v>大町２０９２番地８</v>
          </cell>
        </row>
        <row r="580">
          <cell r="A580">
            <v>578</v>
          </cell>
          <cell r="B580">
            <v>411000</v>
          </cell>
          <cell r="C580">
            <v>579</v>
          </cell>
          <cell r="D580" t="str">
            <v>ｴｲﾁ･ｼ-･ｴｽ ｶﾌﾞ</v>
          </cell>
          <cell r="E580" t="str">
            <v>ｴｲﾁ･ｼ-･ｴｽ</v>
          </cell>
          <cell r="F580" t="str">
            <v>株式会社　エイチ・シー・エス</v>
          </cell>
          <cell r="G580" t="str">
            <v>特徴</v>
          </cell>
          <cell r="H580">
            <v>4228053</v>
          </cell>
          <cell r="I580" t="str">
            <v>静岡市駿河区西中原２丁目２番８号</v>
          </cell>
        </row>
        <row r="581">
          <cell r="A581">
            <v>579</v>
          </cell>
          <cell r="B581">
            <v>9129000</v>
          </cell>
          <cell r="C581">
            <v>580</v>
          </cell>
          <cell r="D581" t="str">
            <v>ｴｲﾁｱｲｴｽ ｶﾌﾞ</v>
          </cell>
          <cell r="E581" t="str">
            <v>ｴｲﾁｱｲｴｽ</v>
          </cell>
          <cell r="F581" t="str">
            <v>株式会社　エイチ・アイ・エス</v>
          </cell>
          <cell r="G581" t="str">
            <v>特徴</v>
          </cell>
          <cell r="H581">
            <v>1636029</v>
          </cell>
          <cell r="I581" t="str">
            <v>東京都新宿区西新宿６丁目８番１号　住友不動産新宿オ－クタワー29階</v>
          </cell>
        </row>
        <row r="582">
          <cell r="A582">
            <v>580</v>
          </cell>
          <cell r="B582">
            <v>855000</v>
          </cell>
          <cell r="C582">
            <v>581</v>
          </cell>
          <cell r="D582" t="str">
            <v>ｴｲﾃｲｴﾝｼﾞﾆｱﾘﾝｸﾞ</v>
          </cell>
          <cell r="E582" t="str">
            <v>ｴｲﾃｲｴﾝｼﾞﾆｱﾘﾝｸﾞ</v>
          </cell>
          <cell r="F582" t="str">
            <v>株式会社　エイティ・エンジニアリング</v>
          </cell>
          <cell r="G582" t="str">
            <v>特徴</v>
          </cell>
          <cell r="H582">
            <v>3998303</v>
          </cell>
          <cell r="I582" t="str">
            <v>長野県安曇野市穂高４１８番地</v>
          </cell>
        </row>
        <row r="583">
          <cell r="A583">
            <v>581</v>
          </cell>
          <cell r="B583">
            <v>409000</v>
          </cell>
          <cell r="C583">
            <v>582</v>
          </cell>
          <cell r="D583" t="str">
            <v>ｴｲﾃﾞﾝ</v>
          </cell>
          <cell r="E583" t="str">
            <v>ｶﾌﾞ ｴﾃﾞｨｵﾝ</v>
          </cell>
          <cell r="F583" t="str">
            <v>株式会社　ｴﾃﾞｨｵﾝ</v>
          </cell>
          <cell r="G583" t="str">
            <v>特徴</v>
          </cell>
          <cell r="H583">
            <v>5300003</v>
          </cell>
          <cell r="I583" t="str">
            <v>大阪府大阪市北区堂島1-5-17 堂島グランドビル</v>
          </cell>
        </row>
        <row r="584">
          <cell r="A584">
            <v>582</v>
          </cell>
          <cell r="B584">
            <v>2059000</v>
          </cell>
          <cell r="C584">
            <v>583</v>
          </cell>
          <cell r="D584" t="str">
            <v>ｴｲﾃﾞﾝｺｳ ﾕｳ</v>
          </cell>
          <cell r="E584" t="str">
            <v>ｴｲﾃﾞﾝｺｳ</v>
          </cell>
          <cell r="F584" t="str">
            <v>有限会社　永電工</v>
          </cell>
          <cell r="G584" t="str">
            <v>特徴</v>
          </cell>
          <cell r="H584">
            <v>3900825</v>
          </cell>
          <cell r="I584" t="str">
            <v>長野県松本市並柳２丁目１６番９号</v>
          </cell>
        </row>
        <row r="585">
          <cell r="A585">
            <v>583</v>
          </cell>
          <cell r="B585">
            <v>2064901</v>
          </cell>
          <cell r="C585">
            <v>584</v>
          </cell>
          <cell r="D585" t="str">
            <v>ｴｲﾃﾞﾝｺﾐｭﾆｹｰｼｮﾝｽﾞｶﾌﾞ</v>
          </cell>
          <cell r="E585" t="str">
            <v>ｴｲﾃﾞﾝｺﾐｭﾆｹｰｼｮﾝｽﾞ</v>
          </cell>
          <cell r="F585" t="str">
            <v>株式会社　エイデンコミュニケーションズ</v>
          </cell>
          <cell r="G585" t="str">
            <v>普徴</v>
          </cell>
          <cell r="H585">
            <v>4860844</v>
          </cell>
          <cell r="I585" t="str">
            <v>春日井市鳥居松町5-86</v>
          </cell>
        </row>
        <row r="586">
          <cell r="A586">
            <v>584</v>
          </cell>
          <cell r="B586">
            <v>382000</v>
          </cell>
          <cell r="C586">
            <v>585</v>
          </cell>
          <cell r="D586" t="str">
            <v>ｴｲﾋﾞﾂｸ ｶﾌﾞ</v>
          </cell>
          <cell r="E586" t="str">
            <v>ｴｲﾋﾞﾂｸ</v>
          </cell>
          <cell r="F586" t="str">
            <v>株式会社　エイビック</v>
          </cell>
          <cell r="G586" t="str">
            <v>特徴</v>
          </cell>
          <cell r="H586">
            <v>3700313</v>
          </cell>
          <cell r="I586" t="str">
            <v>群馬県太田市新田反町町382番地1</v>
          </cell>
        </row>
        <row r="587">
          <cell r="A587">
            <v>585</v>
          </cell>
          <cell r="B587">
            <v>429000</v>
          </cell>
          <cell r="C587">
            <v>586</v>
          </cell>
          <cell r="D587" t="str">
            <v>ｴｲﾋﾞﾂｸﾎﾀｶｼﾞｷﾞﾖｳｼﾖ ｶﾌﾞ</v>
          </cell>
          <cell r="E587" t="str">
            <v>ｴｲﾋﾞﾂｸﾎﾀｶｼﾞｷﾞﾖｳｼﾖ</v>
          </cell>
          <cell r="F587" t="str">
            <v>株式会社　エイビック穂高事業所</v>
          </cell>
          <cell r="G587" t="str">
            <v>特徴</v>
          </cell>
          <cell r="H587">
            <v>3998304</v>
          </cell>
          <cell r="I587" t="str">
            <v>長野県安曇野市穂高柏原４５８０</v>
          </cell>
        </row>
        <row r="588">
          <cell r="A588">
            <v>586</v>
          </cell>
          <cell r="B588">
            <v>1933000</v>
          </cell>
          <cell r="C588">
            <v>587</v>
          </cell>
          <cell r="D588" t="str">
            <v>ｴｲﾎﾞﾝﾌﾟﾛﾀﾞｸﾂ ｶﾌﾞ</v>
          </cell>
          <cell r="E588" t="str">
            <v>ｴｲﾎﾞﾝﾌﾟﾛﾀﾞｸﾂ</v>
          </cell>
          <cell r="F588" t="str">
            <v>エイボン・プロダクツ　株式会社</v>
          </cell>
          <cell r="G588" t="str">
            <v>特徴</v>
          </cell>
          <cell r="H588">
            <v>1600023</v>
          </cell>
          <cell r="I588" t="str">
            <v>東京都新宿区西新宿３丁目２０番２号　東京オペラシテ</v>
          </cell>
        </row>
        <row r="589">
          <cell r="A589">
            <v>587</v>
          </cell>
          <cell r="B589">
            <v>430000</v>
          </cell>
          <cell r="C589">
            <v>588</v>
          </cell>
          <cell r="D589" t="str">
            <v>ｴｲﾜ ｶﾌﾞｼｷｶﾞｲｼﾔ</v>
          </cell>
          <cell r="E589" t="str">
            <v>ｴｲﾜ</v>
          </cell>
          <cell r="F589" t="str">
            <v>株式会社　エイワ</v>
          </cell>
          <cell r="G589" t="str">
            <v>特徴</v>
          </cell>
          <cell r="H589">
            <v>1560052</v>
          </cell>
          <cell r="I589" t="str">
            <v>東京都世田谷区経堂１丁目５－４</v>
          </cell>
        </row>
        <row r="590">
          <cell r="A590">
            <v>588</v>
          </cell>
          <cell r="B590">
            <v>93232</v>
          </cell>
          <cell r="C590">
            <v>589</v>
          </cell>
          <cell r="D590" t="str">
            <v>ｴｲﾜｺｳﾂｳ</v>
          </cell>
          <cell r="E590" t="str">
            <v>ｴｲﾜｺｳﾂｳ</v>
          </cell>
          <cell r="F590" t="str">
            <v>株式会社　栄和交通</v>
          </cell>
          <cell r="G590" t="str">
            <v>普徴</v>
          </cell>
          <cell r="H590">
            <v>4060002</v>
          </cell>
          <cell r="I590" t="str">
            <v>山梨県笛吹市春日居町別田３６１－１</v>
          </cell>
        </row>
        <row r="591">
          <cell r="A591">
            <v>589</v>
          </cell>
          <cell r="B591">
            <v>2064901</v>
          </cell>
          <cell r="C591">
            <v>590</v>
          </cell>
          <cell r="D591" t="str">
            <v>ｴｰ･ｵｰ･ｼｰ ｶﾌﾞ</v>
          </cell>
          <cell r="E591" t="str">
            <v>ｴｰ･ｵｰ･ｼｰ</v>
          </cell>
          <cell r="F591" t="str">
            <v>株式会社　エー・オー・シー</v>
          </cell>
          <cell r="G591" t="str">
            <v>普徴</v>
          </cell>
          <cell r="H591">
            <v>9200031</v>
          </cell>
          <cell r="I591" t="str">
            <v>石川県金沢市広岡1-3-20</v>
          </cell>
        </row>
        <row r="592">
          <cell r="A592">
            <v>590</v>
          </cell>
          <cell r="B592">
            <v>9274000</v>
          </cell>
          <cell r="C592">
            <v>591</v>
          </cell>
          <cell r="D592" t="str">
            <v>ｴｰｱｲﾃｯｸ ｶﾌﾞｼｷｶﾞｲｼｬ</v>
          </cell>
          <cell r="E592" t="str">
            <v>ｴｰｱｲﾃｯｸ</v>
          </cell>
          <cell r="F592" t="str">
            <v>株式会社　エーアイテック</v>
          </cell>
          <cell r="G592" t="str">
            <v>特徴</v>
          </cell>
          <cell r="H592">
            <v>3901242</v>
          </cell>
          <cell r="I592" t="str">
            <v>長野県松本市和田3967</v>
          </cell>
        </row>
        <row r="593">
          <cell r="A593">
            <v>591</v>
          </cell>
          <cell r="B593">
            <v>1925000</v>
          </cell>
          <cell r="C593">
            <v>592</v>
          </cell>
          <cell r="D593" t="str">
            <v>ｴｰｴｰｼｰ ﾕｳｹﾞﾝｶﾞｲｼｬ</v>
          </cell>
          <cell r="E593" t="str">
            <v>ｴｰｴｰｼｰ</v>
          </cell>
          <cell r="F593" t="str">
            <v>有限会社　ＡＡＣ</v>
          </cell>
          <cell r="G593" t="str">
            <v>特徴</v>
          </cell>
          <cell r="H593">
            <v>3980002</v>
          </cell>
          <cell r="I593" t="str">
            <v>大町４４２３番地１</v>
          </cell>
        </row>
        <row r="594">
          <cell r="A594">
            <v>592</v>
          </cell>
          <cell r="B594">
            <v>2043882</v>
          </cell>
          <cell r="C594">
            <v>593</v>
          </cell>
          <cell r="D594" t="str">
            <v>ｴｰｴｯﾁｴｽ ﾕｳｹﾞﾝｶﾞｲｼｬ</v>
          </cell>
          <cell r="E594" t="str">
            <v>ｴｰｴｯﾁｴｽ</v>
          </cell>
          <cell r="F594" t="str">
            <v>有限会社　ＡＨＳ</v>
          </cell>
          <cell r="G594" t="str">
            <v>普徴</v>
          </cell>
          <cell r="H594">
            <v>3901701</v>
          </cell>
          <cell r="I594" t="str">
            <v>松本市梓川倭３９２４－１</v>
          </cell>
        </row>
        <row r="595">
          <cell r="A595">
            <v>593</v>
          </cell>
          <cell r="B595">
            <v>9746000</v>
          </cell>
          <cell r="C595">
            <v>594</v>
          </cell>
          <cell r="D595" t="str">
            <v>ｴｰｴﾌｼｰ ｶﾌﾞｼｷｶﾞｲｼﾔ</v>
          </cell>
          <cell r="E595" t="str">
            <v>ｴｰｴﾌｼｰ</v>
          </cell>
          <cell r="F595" t="str">
            <v>株式会社　エーエフシー</v>
          </cell>
          <cell r="G595" t="str">
            <v>特徴</v>
          </cell>
          <cell r="H595">
            <v>3980082</v>
          </cell>
          <cell r="I595" t="str">
            <v>平６３５０番地１</v>
          </cell>
        </row>
        <row r="596">
          <cell r="A596">
            <v>594</v>
          </cell>
          <cell r="B596">
            <v>416000</v>
          </cell>
          <cell r="C596">
            <v>595</v>
          </cell>
          <cell r="D596" t="str">
            <v>ｴｰｻﾞｲ ｶﾌﾞ</v>
          </cell>
          <cell r="E596" t="str">
            <v>ｴｰｻﾞｲ</v>
          </cell>
          <cell r="F596" t="str">
            <v>エーザイ　株式会社</v>
          </cell>
          <cell r="G596" t="str">
            <v>特徴</v>
          </cell>
          <cell r="H596">
            <v>1120002</v>
          </cell>
          <cell r="I596" t="str">
            <v>東京都文京区小石川４丁目６番１０号</v>
          </cell>
        </row>
        <row r="597">
          <cell r="A597">
            <v>595</v>
          </cell>
          <cell r="B597">
            <v>9251000</v>
          </cell>
          <cell r="C597">
            <v>596</v>
          </cell>
          <cell r="D597" t="str">
            <v>ｴｰｼｰﾌｨｯﾄ ｶﾌﾞｼｷｶﾞｲｼｬ</v>
          </cell>
          <cell r="E597" t="str">
            <v>ｴｰｼｰﾌｨｯﾄ</v>
          </cell>
          <cell r="F597" t="str">
            <v>株式会社　ＡＣ－ＦＩＴ</v>
          </cell>
          <cell r="G597" t="str">
            <v>特徴</v>
          </cell>
          <cell r="H597">
            <v>4010302</v>
          </cell>
          <cell r="I597" t="str">
            <v>山梨県南都留郡富士河口湖町小立字三階７１３９番地１</v>
          </cell>
        </row>
        <row r="598">
          <cell r="A598">
            <v>596</v>
          </cell>
          <cell r="B598">
            <v>2064901</v>
          </cell>
          <cell r="C598">
            <v>597</v>
          </cell>
          <cell r="D598" t="str">
            <v>ｴｰｼﾞｪﾝﾄﾅｶﾞﾉ ｶﾌﾞｼｷｶﾞｲｼｬ</v>
          </cell>
          <cell r="E598" t="str">
            <v>ｴｰｼﾞｪﾝﾄﾅｶﾞﾉ</v>
          </cell>
          <cell r="F598" t="str">
            <v>エージェント長野　株式会社</v>
          </cell>
          <cell r="G598" t="str">
            <v>普徴</v>
          </cell>
          <cell r="H598">
            <v>3900811</v>
          </cell>
          <cell r="I598" t="str">
            <v>松本市中央2-2-13</v>
          </cell>
        </row>
        <row r="599">
          <cell r="A599">
            <v>597</v>
          </cell>
          <cell r="B599">
            <v>847000</v>
          </cell>
          <cell r="C599">
            <v>598</v>
          </cell>
          <cell r="D599" t="str">
            <v>ｴｰｽｺﾂｸ</v>
          </cell>
          <cell r="E599" t="str">
            <v>ｴｰｽｺﾂｸ</v>
          </cell>
          <cell r="F599" t="str">
            <v>エースコック　株式会社</v>
          </cell>
          <cell r="G599" t="str">
            <v>特徴</v>
          </cell>
          <cell r="H599">
            <v>5640063</v>
          </cell>
          <cell r="I599" t="str">
            <v>大阪府吹田市江坂町１丁目１２番４０号　紙谷新御堂ビ</v>
          </cell>
        </row>
        <row r="600">
          <cell r="A600">
            <v>598</v>
          </cell>
          <cell r="B600">
            <v>752000</v>
          </cell>
          <cell r="C600">
            <v>599</v>
          </cell>
          <cell r="D600" t="str">
            <v>ｴｰｽﾃﾞﾝｹﾝｶﾌﾞ</v>
          </cell>
          <cell r="E600" t="str">
            <v>ｴｰｽﾃﾞﾝｹﾝ</v>
          </cell>
          <cell r="F600" t="str">
            <v>株式会社　エース電研</v>
          </cell>
          <cell r="G600" t="str">
            <v>特徴</v>
          </cell>
          <cell r="H600">
            <v>1100015</v>
          </cell>
          <cell r="I600" t="str">
            <v>東京都台東区東上野３丁目１２－９</v>
          </cell>
        </row>
        <row r="601">
          <cell r="A601">
            <v>599</v>
          </cell>
          <cell r="B601">
            <v>9306000</v>
          </cell>
          <cell r="C601">
            <v>600</v>
          </cell>
          <cell r="D601" t="str">
            <v>ｴｰﾂｰﾚｼﾞｬｰ ｶﾌﾞ</v>
          </cell>
          <cell r="E601" t="str">
            <v>ｴｰﾂｰﾚｼﾞｬｰ</v>
          </cell>
          <cell r="F601" t="str">
            <v>株式会社エーツーレジャー</v>
          </cell>
          <cell r="G601" t="str">
            <v>特徴</v>
          </cell>
          <cell r="H601">
            <v>4600002</v>
          </cell>
          <cell r="I601" t="str">
            <v>名古屋市中区丸の内１－１３－１１ジャルダン桜橋２Ｂ</v>
          </cell>
        </row>
        <row r="602">
          <cell r="A602">
            <v>600</v>
          </cell>
          <cell r="B602">
            <v>1961000</v>
          </cell>
          <cell r="C602">
            <v>601</v>
          </cell>
          <cell r="D602" t="str">
            <v>ｴｰﾃﾞｨｰｸﾘｴｲﾂ ｶﾌﾞ</v>
          </cell>
          <cell r="E602" t="str">
            <v>ｴｰﾃﾞｨｰｸﾘｴｲﾂ</v>
          </cell>
          <cell r="F602" t="str">
            <v>株式会社　エーディークリエイツ</v>
          </cell>
          <cell r="G602" t="str">
            <v>特徴</v>
          </cell>
          <cell r="H602">
            <v>2591147</v>
          </cell>
          <cell r="I602" t="str">
            <v>神奈川県伊勢原市白根１１３番地１</v>
          </cell>
        </row>
        <row r="603">
          <cell r="A603">
            <v>601</v>
          </cell>
          <cell r="B603">
            <v>2017000</v>
          </cell>
          <cell r="C603">
            <v>602</v>
          </cell>
          <cell r="D603" t="str">
            <v>ｴｰﾙｼｽﾃﾑ ｶﾌﾞｼｷｶﾞｲｼﾔ</v>
          </cell>
          <cell r="E603" t="str">
            <v>ｴｰﾙｼｽﾃﾑ</v>
          </cell>
          <cell r="F603" t="str">
            <v>株式会社　エールシステム</v>
          </cell>
          <cell r="G603" t="str">
            <v>特徴</v>
          </cell>
          <cell r="H603">
            <v>3840093</v>
          </cell>
          <cell r="I603" t="str">
            <v>長野県小諸市大字和田６２９番地１８</v>
          </cell>
        </row>
        <row r="604">
          <cell r="A604">
            <v>602</v>
          </cell>
          <cell r="B604">
            <v>248000</v>
          </cell>
          <cell r="C604">
            <v>603</v>
          </cell>
          <cell r="D604" t="str">
            <v>ｴｰﾜﾝｵｰﾄｲﾜｾ</v>
          </cell>
          <cell r="E604" t="str">
            <v>ｴｰﾜﾝｵｰﾄｲﾜｾ</v>
          </cell>
          <cell r="F604" t="str">
            <v>株式会社　エーワンオートイワセ</v>
          </cell>
          <cell r="G604" t="str">
            <v>特徴</v>
          </cell>
          <cell r="H604">
            <v>3900833</v>
          </cell>
          <cell r="I604" t="str">
            <v>長野県松本市双葉１８－２</v>
          </cell>
        </row>
        <row r="605">
          <cell r="A605">
            <v>603</v>
          </cell>
          <cell r="B605">
            <v>2064901</v>
          </cell>
          <cell r="C605">
            <v>604</v>
          </cell>
          <cell r="D605" t="str">
            <v>ｴｷｯﾌﾟﾕｳ</v>
          </cell>
          <cell r="E605" t="str">
            <v>ｴｷｯﾌﾟ</v>
          </cell>
          <cell r="F605" t="str">
            <v>有限会社　エキップ</v>
          </cell>
          <cell r="G605" t="str">
            <v>普徴</v>
          </cell>
          <cell r="H605">
            <v>3900814</v>
          </cell>
          <cell r="I605" t="str">
            <v>長野県松本市本庄1-14-5</v>
          </cell>
        </row>
        <row r="606">
          <cell r="A606">
            <v>604</v>
          </cell>
          <cell r="B606">
            <v>418000</v>
          </cell>
          <cell r="C606">
            <v>605</v>
          </cell>
          <cell r="D606" t="str">
            <v>ｴｸｾﾙｱｽﾞﾐﾉ ｶﾌﾞｼｷｶﾞｲｼﾔ</v>
          </cell>
          <cell r="E606" t="str">
            <v>ｴｸｾﾙｱｽﾞﾐﾉ</v>
          </cell>
          <cell r="F606" t="str">
            <v>株式会社　エクセル安曇野</v>
          </cell>
          <cell r="G606" t="str">
            <v>特徴</v>
          </cell>
          <cell r="H606">
            <v>3998303</v>
          </cell>
          <cell r="I606" t="str">
            <v>長野県安曇野市穂高８２１９番地１</v>
          </cell>
        </row>
        <row r="607">
          <cell r="A607">
            <v>605</v>
          </cell>
          <cell r="B607">
            <v>402000</v>
          </cell>
          <cell r="C607">
            <v>606</v>
          </cell>
          <cell r="D607" t="str">
            <v>ｴｸｾﾙｶｲｼﾞﾖ- ｶﾌﾞｼｷｶﾞｲｼﾔ</v>
          </cell>
          <cell r="E607" t="str">
            <v>ｴｸｾﾙｶｲｼﾞﾖ-</v>
          </cell>
          <cell r="F607" t="str">
            <v>株式会社　エクセルカイジョー</v>
          </cell>
          <cell r="G607" t="str">
            <v>特徴</v>
          </cell>
          <cell r="H607">
            <v>3901242</v>
          </cell>
          <cell r="I607" t="str">
            <v>長野県松本市大字和田４０１０－２９</v>
          </cell>
        </row>
        <row r="608">
          <cell r="A608">
            <v>606</v>
          </cell>
          <cell r="B608">
            <v>2077604</v>
          </cell>
          <cell r="C608">
            <v>607</v>
          </cell>
          <cell r="D608" t="str">
            <v>ｴｸｾﾚﾝﾄｶﾌﾞ</v>
          </cell>
          <cell r="E608" t="str">
            <v>ｴｸｾﾚﾝﾄ</v>
          </cell>
          <cell r="F608" t="str">
            <v>株式会社　エクセレント</v>
          </cell>
          <cell r="G608" t="str">
            <v>普徴</v>
          </cell>
          <cell r="H608">
            <v>4650063</v>
          </cell>
          <cell r="I608" t="str">
            <v>愛知県名古屋市名東区新宿２丁目28-1</v>
          </cell>
        </row>
        <row r="609">
          <cell r="A609">
            <v>607</v>
          </cell>
          <cell r="B609">
            <v>9300000</v>
          </cell>
          <cell r="C609">
            <v>608</v>
          </cell>
          <cell r="D609" t="str">
            <v>ｴｸｾﾚﾝﾄﾗｲﾌｶﾌﾞｼｷｶﾞｲｼｬ</v>
          </cell>
          <cell r="E609" t="str">
            <v>ｴｸｾﾚﾝﾄﾗｲﾌ</v>
          </cell>
          <cell r="F609" t="str">
            <v>エクセレントライフ株式会社</v>
          </cell>
          <cell r="G609" t="str">
            <v>特徴</v>
          </cell>
          <cell r="H609">
            <v>3910301</v>
          </cell>
          <cell r="I609" t="str">
            <v>長野県茅野市北山5513-159</v>
          </cell>
        </row>
        <row r="610">
          <cell r="A610">
            <v>608</v>
          </cell>
          <cell r="B610">
            <v>95754</v>
          </cell>
          <cell r="C610">
            <v>609</v>
          </cell>
          <cell r="D610" t="str">
            <v>ｴｸﾞﾁ ﾐﾕｷ</v>
          </cell>
          <cell r="E610" t="str">
            <v>ｴｸﾞﾁ ﾐﾕｷ</v>
          </cell>
          <cell r="F610" t="str">
            <v>江口　みゆき（税務申告分）</v>
          </cell>
          <cell r="G610" t="str">
            <v>普徴</v>
          </cell>
          <cell r="H610">
            <v>3980004</v>
          </cell>
          <cell r="I610" t="str">
            <v>常盤５８７４番地１</v>
          </cell>
        </row>
        <row r="611">
          <cell r="A611">
            <v>609</v>
          </cell>
          <cell r="B611">
            <v>975000</v>
          </cell>
          <cell r="C611">
            <v>610</v>
          </cell>
          <cell r="D611" t="str">
            <v>ｴｼﾂｸ ｶﾌﾞ</v>
          </cell>
          <cell r="E611" t="str">
            <v>ｴｼﾂｸ</v>
          </cell>
          <cell r="F611" t="str">
            <v>株式会社　エシック</v>
          </cell>
          <cell r="G611" t="str">
            <v>特徴</v>
          </cell>
          <cell r="H611">
            <v>1020082</v>
          </cell>
          <cell r="I611" t="str">
            <v>東京都千代田区一番町18番地</v>
          </cell>
        </row>
        <row r="612">
          <cell r="A612">
            <v>610</v>
          </cell>
          <cell r="B612">
            <v>2064901</v>
          </cell>
          <cell r="C612">
            <v>611</v>
          </cell>
          <cell r="D612" t="str">
            <v>ｴｽ･ﾃｨ･ﾋｯﾂ ｶﾌﾞ</v>
          </cell>
          <cell r="E612" t="str">
            <v>ｴｽ･ﾃｨ･ﾋｯﾂ</v>
          </cell>
          <cell r="F612" t="str">
            <v>株式会社　エス・ティ・ヒッツ</v>
          </cell>
          <cell r="G612" t="str">
            <v>普徴</v>
          </cell>
          <cell r="H612">
            <v>3900837</v>
          </cell>
          <cell r="I612" t="str">
            <v>松本市鎌田二丁目８番１２号</v>
          </cell>
        </row>
        <row r="613">
          <cell r="A613">
            <v>611</v>
          </cell>
          <cell r="B613">
            <v>78414</v>
          </cell>
          <cell r="C613">
            <v>612</v>
          </cell>
          <cell r="D613" t="str">
            <v>ｴｽ･ﾃﾞｨｰ･ｴﾙﾕｳ</v>
          </cell>
          <cell r="E613" t="str">
            <v>ｴｽ･ﾃﾞｨｰ･ｴﾙ</v>
          </cell>
          <cell r="F613" t="str">
            <v>エス・ディー・エル有限会社</v>
          </cell>
          <cell r="G613" t="str">
            <v>普徴</v>
          </cell>
          <cell r="H613">
            <v>3980002</v>
          </cell>
          <cell r="I613" t="str">
            <v>長野県大町市大町1478-11</v>
          </cell>
        </row>
        <row r="614">
          <cell r="A614">
            <v>612</v>
          </cell>
          <cell r="B614">
            <v>9142000</v>
          </cell>
          <cell r="C614">
            <v>613</v>
          </cell>
          <cell r="D614" t="str">
            <v>ｴｽｱｰﾙｴﾙ</v>
          </cell>
          <cell r="E614" t="str">
            <v>ｶﾌﾞ ｴｽｱｰﾙｴﾙ</v>
          </cell>
          <cell r="F614" t="str">
            <v>株式会社　エスアールエル</v>
          </cell>
          <cell r="G614" t="str">
            <v>特徴</v>
          </cell>
          <cell r="H614">
            <v>1600023</v>
          </cell>
          <cell r="I614" t="str">
            <v>東京都新宿区西新宿新宿二丁目1番1号</v>
          </cell>
        </row>
        <row r="615">
          <cell r="A615">
            <v>613</v>
          </cell>
          <cell r="B615">
            <v>243000</v>
          </cell>
          <cell r="C615">
            <v>614</v>
          </cell>
          <cell r="D615" t="str">
            <v>ｴｽｱｰﾙｴﾙﾅｶﾞﾉｼﾞｷﾞｮｳｼｮ</v>
          </cell>
          <cell r="E615" t="str">
            <v>ｴｽｱｰﾙｴﾙﾅｶﾞﾉｼﾞｷﾞｮｳｼｮ</v>
          </cell>
          <cell r="F615" t="str">
            <v>株式会社　エスアールエル長野事業所</v>
          </cell>
          <cell r="G615" t="str">
            <v>特徴</v>
          </cell>
          <cell r="H615">
            <v>3920027</v>
          </cell>
          <cell r="I615" t="str">
            <v>長野県諏訪市湖岸通り５丁目１１番１０４号</v>
          </cell>
        </row>
        <row r="616">
          <cell r="A616">
            <v>614</v>
          </cell>
          <cell r="B616">
            <v>2064901</v>
          </cell>
          <cell r="C616">
            <v>615</v>
          </cell>
          <cell r="D616" t="str">
            <v>ｴｽｱｲｺｳｷ</v>
          </cell>
          <cell r="E616" t="str">
            <v>ｴｽｱｲｺｳｷ</v>
          </cell>
          <cell r="F616" t="str">
            <v>有限会社　ｴｽ･ｱｲ工機</v>
          </cell>
          <cell r="G616" t="str">
            <v>普徴</v>
          </cell>
          <cell r="H616">
            <v>3990703</v>
          </cell>
          <cell r="I616" t="str">
            <v>長野県塩尻市大字広丘高出1563-1</v>
          </cell>
        </row>
        <row r="617">
          <cell r="A617">
            <v>615</v>
          </cell>
          <cell r="B617">
            <v>92437</v>
          </cell>
          <cell r="C617">
            <v>616</v>
          </cell>
          <cell r="D617" t="str">
            <v>ｴｽｴｲﾁｼｰﾕｳｹﾞﾝｶﾞｲｼﾔ</v>
          </cell>
          <cell r="E617" t="str">
            <v>ｴｽｴｲﾁｼｰ</v>
          </cell>
          <cell r="F617" t="str">
            <v>有限会社エス・エイチ・シー</v>
          </cell>
          <cell r="G617" t="str">
            <v>普徴</v>
          </cell>
          <cell r="H617">
            <v>3900851</v>
          </cell>
          <cell r="I617" t="str">
            <v>長野県松本市大字島内３７２２番地11</v>
          </cell>
        </row>
        <row r="618">
          <cell r="A618">
            <v>616</v>
          </cell>
          <cell r="B618">
            <v>419000</v>
          </cell>
          <cell r="C618">
            <v>617</v>
          </cell>
          <cell r="D618" t="str">
            <v>ｴｽｴｽﾌﾞｲ</v>
          </cell>
          <cell r="E618" t="str">
            <v>ｴｽｴｽﾌﾞｲ</v>
          </cell>
          <cell r="F618" t="str">
            <v>株式会社　エス・エス・ブイ</v>
          </cell>
          <cell r="G618" t="str">
            <v>特徴</v>
          </cell>
          <cell r="H618">
            <v>3812221</v>
          </cell>
          <cell r="I618" t="str">
            <v>長野市川中島町御厨石河原３７番地</v>
          </cell>
        </row>
        <row r="619">
          <cell r="A619">
            <v>617</v>
          </cell>
          <cell r="B619">
            <v>2064901</v>
          </cell>
          <cell r="C619">
            <v>618</v>
          </cell>
          <cell r="D619" t="str">
            <v>ｴｽｴﾌｺｰﾎﾟﾚｰｼｮﾝｶﾌﾞ</v>
          </cell>
          <cell r="E619" t="str">
            <v>ｴｽｴﾌｺｰﾎﾟﾚｰｼｮﾝ</v>
          </cell>
          <cell r="F619" t="str">
            <v>株式会社　ＳＦコーポレーション</v>
          </cell>
          <cell r="G619" t="str">
            <v>普徴</v>
          </cell>
          <cell r="H619">
            <v>1060032</v>
          </cell>
          <cell r="I619" t="str">
            <v>東京都港区六本木1-8-7　アーク八木ヒルズ</v>
          </cell>
        </row>
        <row r="620">
          <cell r="A620">
            <v>618</v>
          </cell>
          <cell r="B620">
            <v>1990000</v>
          </cell>
          <cell r="C620">
            <v>619</v>
          </cell>
          <cell r="D620" t="str">
            <v>ｴｽｴﾌｼｰｼﾞｰ ｶﾌﾞ</v>
          </cell>
          <cell r="E620" t="str">
            <v>ｴｽｴﾌｼｰｼﾞｰ</v>
          </cell>
          <cell r="F620" t="str">
            <v>株式会社　ＳＦＣＧ</v>
          </cell>
          <cell r="G620" t="str">
            <v>特徴</v>
          </cell>
          <cell r="H620">
            <v>1030022</v>
          </cell>
          <cell r="I620" t="str">
            <v>東京都中央区日本橋室町３丁目２番１５号　日本橋セン</v>
          </cell>
        </row>
        <row r="621">
          <cell r="A621">
            <v>619</v>
          </cell>
          <cell r="B621">
            <v>827000</v>
          </cell>
          <cell r="C621">
            <v>620</v>
          </cell>
          <cell r="D621" t="str">
            <v>ｴｽｵｰｼｽﾃﾑ</v>
          </cell>
          <cell r="E621" t="str">
            <v>ｴｽｵｰｼｽﾃﾑ</v>
          </cell>
          <cell r="F621" t="str">
            <v>有限会社　エスオーシステム</v>
          </cell>
          <cell r="G621" t="str">
            <v>特徴</v>
          </cell>
          <cell r="H621">
            <v>4000026</v>
          </cell>
          <cell r="I621" t="str">
            <v>山梨県甲府市塩部３丁目２番８号</v>
          </cell>
        </row>
        <row r="622">
          <cell r="A622">
            <v>620</v>
          </cell>
          <cell r="B622">
            <v>405000</v>
          </cell>
          <cell r="C622">
            <v>621</v>
          </cell>
          <cell r="D622" t="str">
            <v>ｴｽｸ</v>
          </cell>
          <cell r="E622" t="str">
            <v>ｴｽｸ</v>
          </cell>
          <cell r="F622" t="str">
            <v>株式会社　エスク</v>
          </cell>
          <cell r="G622" t="str">
            <v>特徴</v>
          </cell>
          <cell r="H622">
            <v>3930021</v>
          </cell>
          <cell r="I622" t="str">
            <v>長野県諏訪郡下諏訪町武居５８８９番地</v>
          </cell>
        </row>
        <row r="623">
          <cell r="A623">
            <v>621</v>
          </cell>
          <cell r="B623">
            <v>770000</v>
          </cell>
          <cell r="C623">
            <v>622</v>
          </cell>
          <cell r="D623" t="str">
            <v>ｴｽｹｲｼｰﾄﾒﾀﾙ</v>
          </cell>
          <cell r="E623" t="str">
            <v>ｴｽｹｲｼｰﾄﾒﾀﾙ</v>
          </cell>
          <cell r="F623" t="str">
            <v>株式会社　エス・ケイ・シートメタル</v>
          </cell>
          <cell r="G623" t="str">
            <v>特徴</v>
          </cell>
          <cell r="H623">
            <v>3998301</v>
          </cell>
          <cell r="I623" t="str">
            <v>長野県安曇野市穂高有明１０４７０</v>
          </cell>
        </row>
        <row r="624">
          <cell r="A624">
            <v>622</v>
          </cell>
          <cell r="B624">
            <v>2092000</v>
          </cell>
          <cell r="C624">
            <v>623</v>
          </cell>
          <cell r="D624" t="str">
            <v>ｴｽｼﾞｰｶﾝﾊﾟﾆｰ ｶﾌﾞ</v>
          </cell>
          <cell r="E624" t="str">
            <v>ｴｽｼﾞｰｶﾝﾊﾟﾆｰ</v>
          </cell>
          <cell r="F624" t="str">
            <v>株式会社　エスジーカンパニー</v>
          </cell>
          <cell r="G624" t="str">
            <v>特徴</v>
          </cell>
          <cell r="H624">
            <v>4860816</v>
          </cell>
          <cell r="I624" t="str">
            <v>愛知県春日井市東野新町２丁目９番４号</v>
          </cell>
        </row>
        <row r="625">
          <cell r="A625">
            <v>623</v>
          </cell>
          <cell r="B625">
            <v>431000</v>
          </cell>
          <cell r="C625">
            <v>624</v>
          </cell>
          <cell r="D625" t="str">
            <v>ｴｽｼﾞｰｶﾝﾘ ｶﾌﾞ</v>
          </cell>
          <cell r="E625" t="str">
            <v>ｴｽｼﾞｰｶﾝﾘ</v>
          </cell>
          <cell r="F625" t="str">
            <v>エス・ジー管理　株式会社</v>
          </cell>
          <cell r="G625" t="str">
            <v>特徴</v>
          </cell>
          <cell r="H625">
            <v>1020074</v>
          </cell>
          <cell r="I625" t="str">
            <v>東京都千代田区九段南１丁目３番１号</v>
          </cell>
        </row>
        <row r="626">
          <cell r="A626">
            <v>624</v>
          </cell>
          <cell r="B626">
            <v>95342</v>
          </cell>
          <cell r="C626">
            <v>625</v>
          </cell>
          <cell r="D626" t="str">
            <v>ｴｽﾃﾞｲｰｹﾝﾁｸ</v>
          </cell>
          <cell r="E626" t="str">
            <v>ｴｽﾃﾞｲｰｹﾝﾁｸ</v>
          </cell>
          <cell r="F626" t="str">
            <v>ＳＤ建築　塩島真児</v>
          </cell>
          <cell r="G626" t="str">
            <v>普徴</v>
          </cell>
          <cell r="H626">
            <v>3999301</v>
          </cell>
          <cell r="I626" t="str">
            <v>長野県北安曇郡白馬村大字北城１２７８３－１</v>
          </cell>
        </row>
        <row r="627">
          <cell r="A627">
            <v>625</v>
          </cell>
          <cell r="B627">
            <v>417000</v>
          </cell>
          <cell r="C627">
            <v>626</v>
          </cell>
          <cell r="D627" t="str">
            <v>ｴｽﾃｲｴｽ ｶﾌﾞｼｷｶﾞｲｼﾔ</v>
          </cell>
          <cell r="E627" t="str">
            <v>ｴｽﾃｲｴｽ</v>
          </cell>
          <cell r="F627" t="str">
            <v>株式会社　エスティエス</v>
          </cell>
          <cell r="G627" t="str">
            <v>特徴</v>
          </cell>
          <cell r="H627">
            <v>3998205</v>
          </cell>
          <cell r="I627" t="str">
            <v>長野県安曇野市豊科４５０３－１９</v>
          </cell>
        </row>
        <row r="628">
          <cell r="A628">
            <v>626</v>
          </cell>
          <cell r="B628">
            <v>425000</v>
          </cell>
          <cell r="C628">
            <v>627</v>
          </cell>
          <cell r="D628" t="str">
            <v>ｴｽﾃｲｴｽｼﾝｴﾂﾕｳｹﾞﾝｶﾞｲｼﾔ</v>
          </cell>
          <cell r="E628" t="str">
            <v>ｴｽﾃｲｴｽｼﾝｴﾂ</v>
          </cell>
          <cell r="F628" t="str">
            <v>エスティエス信越有限会社</v>
          </cell>
          <cell r="G628" t="str">
            <v>特徴</v>
          </cell>
          <cell r="H628">
            <v>3900841</v>
          </cell>
          <cell r="I628" t="str">
            <v>長野県松本市３丁目１０番８号</v>
          </cell>
        </row>
        <row r="629">
          <cell r="A629">
            <v>627</v>
          </cell>
          <cell r="B629">
            <v>408000</v>
          </cell>
          <cell r="C629">
            <v>628</v>
          </cell>
          <cell r="D629" t="str">
            <v>ｴｽﾃﾂｸ ｶﾌﾞ</v>
          </cell>
          <cell r="E629" t="str">
            <v>ｴｽﾃﾂｸ</v>
          </cell>
          <cell r="F629" t="str">
            <v>エステック　株式会社</v>
          </cell>
          <cell r="G629" t="str">
            <v>特徴</v>
          </cell>
          <cell r="H629">
            <v>3997103</v>
          </cell>
          <cell r="I629" t="str">
            <v>長野県安曇野市明科光５９６番地</v>
          </cell>
        </row>
        <row r="630">
          <cell r="A630">
            <v>628</v>
          </cell>
          <cell r="B630">
            <v>428000</v>
          </cell>
          <cell r="C630">
            <v>629</v>
          </cell>
          <cell r="D630" t="str">
            <v>ｴｽﾃﾂｸﾕｳｹﾞﾝｶﾞｲｼﾔ</v>
          </cell>
          <cell r="E630" t="str">
            <v>ｴｽﾃﾂｸ</v>
          </cell>
          <cell r="F630" t="str">
            <v>有限会社エステック</v>
          </cell>
          <cell r="G630" t="str">
            <v>特徴</v>
          </cell>
          <cell r="H630">
            <v>3998602</v>
          </cell>
          <cell r="I630" t="str">
            <v>長野県北安曇郡池田町大字会染６４１２</v>
          </cell>
        </row>
        <row r="631">
          <cell r="A631">
            <v>629</v>
          </cell>
          <cell r="B631">
            <v>9164000</v>
          </cell>
          <cell r="C631">
            <v>630</v>
          </cell>
          <cell r="D631" t="str">
            <v>ｴｽﾄﾛﾜ ｶﾌﾞｼｷｶﾞｲｼｬ</v>
          </cell>
          <cell r="E631" t="str">
            <v>ｶﾌﾞｼｷｶﾞｲｼｬ ｴｽﾄﾛﾜ</v>
          </cell>
          <cell r="F631" t="str">
            <v>株式会社　エストロワ</v>
          </cell>
          <cell r="G631" t="str">
            <v>特徴</v>
          </cell>
          <cell r="H631">
            <v>8600807</v>
          </cell>
          <cell r="I631" t="str">
            <v>熊本県熊本市下通２丁目３番１号　６階</v>
          </cell>
        </row>
        <row r="632">
          <cell r="A632">
            <v>630</v>
          </cell>
          <cell r="B632">
            <v>9103000</v>
          </cell>
          <cell r="C632">
            <v>631</v>
          </cell>
          <cell r="D632" t="str">
            <v>ｴｽﾋﾞｰｱｲｲｰﾄﾚｰﾄﾞｼﾖｳｹﾝ ｶﾌﾞｼｷｶﾞｲｼｬ</v>
          </cell>
          <cell r="E632" t="str">
            <v>ｶﾌﾞｼｷｶｲｼｬ SBIｼｮｳｹﾝ</v>
          </cell>
          <cell r="F632" t="str">
            <v>株式会社　ＳＢＩ証券</v>
          </cell>
          <cell r="G632" t="str">
            <v>特徴</v>
          </cell>
          <cell r="H632">
            <v>1066019</v>
          </cell>
          <cell r="I632" t="str">
            <v>東京都港区六本木泉ガーデンタワー(19階)</v>
          </cell>
        </row>
        <row r="633">
          <cell r="A633">
            <v>631</v>
          </cell>
          <cell r="B633">
            <v>954000</v>
          </cell>
          <cell r="C633">
            <v>632</v>
          </cell>
          <cell r="D633" t="str">
            <v>ｴｽﾋﾞｰｴｲﾁﾋﾞﾖｳｹﾝｷﾕｳｼﾞﾖ</v>
          </cell>
          <cell r="E633" t="str">
            <v>ｴｽﾋﾞｰｴｲﾁﾋﾞﾖｳｹﾝｷﾕｳｼﾞﾖ</v>
          </cell>
          <cell r="F633" t="str">
            <v>ヱスビーエイチ美容研究所　株式会社</v>
          </cell>
          <cell r="G633" t="str">
            <v>特徴</v>
          </cell>
          <cell r="H633">
            <v>1690075</v>
          </cell>
          <cell r="I633" t="str">
            <v>東京都新宿区高田馬場１丁目１９番７号</v>
          </cell>
        </row>
        <row r="634">
          <cell r="A634">
            <v>632</v>
          </cell>
          <cell r="B634">
            <v>782000</v>
          </cell>
          <cell r="C634">
            <v>633</v>
          </cell>
          <cell r="D634" t="str">
            <v>ｴｽﾋﾞｰﾈｯﾄｶﾌﾞ</v>
          </cell>
          <cell r="E634" t="str">
            <v>ｴｽﾋﾞｰﾈｯﾄ</v>
          </cell>
          <cell r="F634" t="str">
            <v>エス・ビー・ネット　株式会社</v>
          </cell>
          <cell r="G634" t="str">
            <v>特徴</v>
          </cell>
          <cell r="H634">
            <v>3810025</v>
          </cell>
          <cell r="I634" t="str">
            <v>長野県長野市大字北長池１６６７</v>
          </cell>
        </row>
        <row r="635">
          <cell r="A635">
            <v>633</v>
          </cell>
          <cell r="B635">
            <v>1720000</v>
          </cell>
          <cell r="C635">
            <v>634</v>
          </cell>
          <cell r="D635" t="str">
            <v>ｴｽﾌﾟｰﾙ ｶﾌﾞｼｷｶﾞｲｼﾔ</v>
          </cell>
          <cell r="E635" t="str">
            <v>ｴｽﾌﾟｰﾙ</v>
          </cell>
          <cell r="F635" t="str">
            <v>株式会社　エスプール</v>
          </cell>
          <cell r="G635" t="str">
            <v>特徴</v>
          </cell>
          <cell r="H635">
            <v>1030027</v>
          </cell>
          <cell r="I635" t="str">
            <v>東京都中央区日本橋２丁目１５番３号</v>
          </cell>
        </row>
        <row r="636">
          <cell r="A636">
            <v>634</v>
          </cell>
          <cell r="B636">
            <v>2051000</v>
          </cell>
          <cell r="C636">
            <v>635</v>
          </cell>
          <cell r="D636" t="str">
            <v>ｴｽﾎﾟ ﾕｳ</v>
          </cell>
          <cell r="E636" t="str">
            <v>ｴｽﾎﾟ</v>
          </cell>
          <cell r="F636" t="str">
            <v>有限会社　エスポ</v>
          </cell>
          <cell r="G636" t="str">
            <v>特徴</v>
          </cell>
          <cell r="H636">
            <v>3900862</v>
          </cell>
          <cell r="I636" t="str">
            <v>長野県松本市宮渕１丁目１番２０号</v>
          </cell>
        </row>
        <row r="637">
          <cell r="A637">
            <v>635</v>
          </cell>
          <cell r="B637">
            <v>406000</v>
          </cell>
          <cell r="C637">
            <v>636</v>
          </cell>
          <cell r="D637" t="str">
            <v>ｴﾂｿｾｷﾕ ｶﾌﾞ</v>
          </cell>
          <cell r="E637" t="str">
            <v>ｴﾂｿｾｷﾕ</v>
          </cell>
          <cell r="F637" t="str">
            <v>エッソ石油　株式会社</v>
          </cell>
          <cell r="G637" t="str">
            <v>特徴</v>
          </cell>
          <cell r="H637">
            <v>1070052</v>
          </cell>
          <cell r="I637" t="str">
            <v>東京都港区赤坂５丁目３番３号　ＴＢＳ会館ビル</v>
          </cell>
        </row>
        <row r="638">
          <cell r="A638">
            <v>636</v>
          </cell>
          <cell r="B638">
            <v>1944000</v>
          </cell>
          <cell r="C638">
            <v>637</v>
          </cell>
          <cell r="D638" t="str">
            <v>ｴﾂﾁﾃﾞｲﾛｼﾞｽﾃｲｸｽ ｶﾌﾞ</v>
          </cell>
          <cell r="E638" t="str">
            <v>ｴﾂﾁﾃﾞｲﾛｼﾞｽﾃｲｸｽ</v>
          </cell>
          <cell r="F638" t="str">
            <v>株式会社　エッチ・ディ・ロジスティクス</v>
          </cell>
          <cell r="G638" t="str">
            <v>特徴</v>
          </cell>
          <cell r="H638">
            <v>3998305</v>
          </cell>
          <cell r="I638" t="str">
            <v>長野県安曇野市穂高牧１８５６番地１</v>
          </cell>
        </row>
        <row r="639">
          <cell r="A639">
            <v>637</v>
          </cell>
          <cell r="B639">
            <v>97533</v>
          </cell>
          <cell r="C639">
            <v>638</v>
          </cell>
          <cell r="D639" t="str">
            <v>ｴﾄﾞｲﾁ ｶﾌﾞｼｷｶﾞｲｼﾔ</v>
          </cell>
          <cell r="E639" t="str">
            <v>ｴﾄﾞｲﾁ</v>
          </cell>
          <cell r="F639" t="str">
            <v>株式会社　江戸一</v>
          </cell>
          <cell r="G639" t="str">
            <v>普徴</v>
          </cell>
          <cell r="H639">
            <v>1200014</v>
          </cell>
          <cell r="I639" t="str">
            <v>東京都足立区西綾瀬２丁目２３番２２号</v>
          </cell>
        </row>
        <row r="640">
          <cell r="A640">
            <v>638</v>
          </cell>
          <cell r="B640">
            <v>9289000</v>
          </cell>
          <cell r="C640">
            <v>639</v>
          </cell>
          <cell r="D640" t="str">
            <v>ﾄｸﾃｲﾋｴｲﾘﾎｳｼﾞﾝ ｴﾆｼﾔ</v>
          </cell>
          <cell r="E640" t="str">
            <v>ｴﾆｼﾔ</v>
          </cell>
          <cell r="F640" t="str">
            <v>特定非営利活動法人　縁舎</v>
          </cell>
          <cell r="G640" t="str">
            <v>特徴</v>
          </cell>
          <cell r="H640">
            <v>3998204</v>
          </cell>
          <cell r="I640" t="str">
            <v>長野県安曇野市豊科高家４５２６番地</v>
          </cell>
        </row>
        <row r="641">
          <cell r="A641">
            <v>639</v>
          </cell>
          <cell r="B641">
            <v>99556</v>
          </cell>
          <cell r="C641">
            <v>640</v>
          </cell>
          <cell r="D641" t="str">
            <v>ｴﾇ･ｲｰﾕｳｹﾞﾝｶﾞｲｼﾔ</v>
          </cell>
          <cell r="E641" t="str">
            <v>ｴﾇ･ｲｰ</v>
          </cell>
          <cell r="F641" t="str">
            <v>有限会社エヌ・イー</v>
          </cell>
          <cell r="G641" t="str">
            <v>普徴</v>
          </cell>
          <cell r="H641">
            <v>3998205</v>
          </cell>
          <cell r="I641" t="str">
            <v>長野県安曇野市豊科５７０９－１</v>
          </cell>
        </row>
        <row r="642">
          <cell r="A642">
            <v>640</v>
          </cell>
          <cell r="B642">
            <v>3648000</v>
          </cell>
          <cell r="C642">
            <v>641</v>
          </cell>
          <cell r="D642" t="str">
            <v>ｴﾇ･ﾃｨ･ﾃｨ･ｿﾙｺ ｶﾌﾞｼｷｶﾞｲｼｬ</v>
          </cell>
          <cell r="E642" t="str">
            <v>ｴﾇ･ﾃｨ･ﾃｨ･ｿﾙｺ</v>
          </cell>
          <cell r="F642" t="str">
            <v>株式会社　エヌ・ティ・ティ・ソルコ</v>
          </cell>
          <cell r="G642" t="str">
            <v>特徴</v>
          </cell>
          <cell r="H642">
            <v>1050003</v>
          </cell>
          <cell r="I642" t="str">
            <v>東京都港区西新橋２丁目８－６　住友不動産日比谷ビル</v>
          </cell>
        </row>
        <row r="643">
          <cell r="A643">
            <v>641</v>
          </cell>
          <cell r="B643">
            <v>9247000</v>
          </cell>
          <cell r="C643">
            <v>642</v>
          </cell>
          <cell r="D643" t="str">
            <v>ｴﾇｱｲｴｽｸﾞﾙｰﾌﾟ ｶﾌﾞｼｷｶﾞｲｼｬ</v>
          </cell>
          <cell r="E643" t="str">
            <v>ｴﾇｱｲｴｽｸﾞﾙｰﾌﾟ</v>
          </cell>
          <cell r="F643" t="str">
            <v>ＮＩＳグループ　株式会社</v>
          </cell>
          <cell r="G643" t="str">
            <v>特徴</v>
          </cell>
          <cell r="H643">
            <v>1631525</v>
          </cell>
          <cell r="I643" t="str">
            <v>東京都新宿区西新宿1丁目6-1　新宿エルタワー２５Ｆ</v>
          </cell>
        </row>
        <row r="644">
          <cell r="A644">
            <v>642</v>
          </cell>
          <cell r="B644">
            <v>9206000</v>
          </cell>
          <cell r="C644">
            <v>643</v>
          </cell>
          <cell r="D644" t="str">
            <v>ｴﾇｱｲｼｰ ｶﾌﾞｼｷｶﾞｲｼｬ</v>
          </cell>
          <cell r="E644" t="str">
            <v>ｴﾇｱｲｼｰ</v>
          </cell>
          <cell r="F644" t="str">
            <v>株式会社　エヌ・アイ・シー</v>
          </cell>
          <cell r="G644" t="str">
            <v>特徴</v>
          </cell>
          <cell r="H644">
            <v>6408323</v>
          </cell>
          <cell r="I644" t="str">
            <v>和歌山県和歌山市太田１丁目１３番８号</v>
          </cell>
        </row>
        <row r="645">
          <cell r="A645">
            <v>643</v>
          </cell>
          <cell r="B645">
            <v>354000</v>
          </cell>
          <cell r="C645">
            <v>644</v>
          </cell>
          <cell r="D645" t="str">
            <v>ｴﾇｲｰｴｽ ｶﾌﾞｼｷｶﾞｲｼﾔ</v>
          </cell>
          <cell r="E645" t="str">
            <v>ｴﾇｲｰｴｽ</v>
          </cell>
          <cell r="F645" t="str">
            <v>株式会社　エヌイーエス</v>
          </cell>
          <cell r="G645" t="str">
            <v>特徴</v>
          </cell>
          <cell r="H645">
            <v>5300022</v>
          </cell>
          <cell r="I645" t="str">
            <v>大阪市北区浪花町１４番２５号</v>
          </cell>
        </row>
        <row r="646">
          <cell r="A646">
            <v>644</v>
          </cell>
          <cell r="B646">
            <v>9202000</v>
          </cell>
          <cell r="C646">
            <v>645</v>
          </cell>
          <cell r="D646" t="str">
            <v>ｴﾇｴｲﾁｹｲｴｲｷﾞｮｳｻｰﾋﾞｽ ｶﾌﾞｼｷｶﾞｲｼｬ</v>
          </cell>
          <cell r="E646" t="str">
            <v>ｴﾇｴｲﾁｹｲｴｲｷﾞｮｳｻｰﾋﾞｽ</v>
          </cell>
          <cell r="F646" t="str">
            <v>ＮＨＫ営業サービス　株式会社</v>
          </cell>
          <cell r="G646" t="str">
            <v>特徴</v>
          </cell>
          <cell r="H646">
            <v>1510063</v>
          </cell>
          <cell r="I646" t="str">
            <v>東京都渋谷区富ヶ谷１丁目１７－１０</v>
          </cell>
        </row>
        <row r="647">
          <cell r="A647">
            <v>645</v>
          </cell>
          <cell r="B647">
            <v>92274</v>
          </cell>
          <cell r="C647">
            <v>646</v>
          </cell>
          <cell r="D647" t="str">
            <v>ｴﾇｴｲﾁｹｲﾌﾞﾝｶｾﾝﾀｰﾏﾂﾓﾄｼｼﾔ</v>
          </cell>
          <cell r="E647" t="str">
            <v>ｴﾇｴｲﾁｹｲﾌﾞﾝｶｾﾝﾀｰﾏﾂﾓﾄｼｼﾔ</v>
          </cell>
          <cell r="F647" t="str">
            <v>株式会社　ＮＨＫ文化センター　松本支社</v>
          </cell>
          <cell r="G647" t="str">
            <v>普徴</v>
          </cell>
          <cell r="H647">
            <v>3900815</v>
          </cell>
          <cell r="I647" t="str">
            <v>長野県松本市深志３丁目１０－３　ＮＨＫ松本放送会館</v>
          </cell>
        </row>
        <row r="648">
          <cell r="A648">
            <v>646</v>
          </cell>
          <cell r="B648">
            <v>94346</v>
          </cell>
          <cell r="C648">
            <v>647</v>
          </cell>
          <cell r="D648" t="str">
            <v>ｴﾇｴｰﾌﾟﾗﾝﾆﾝｸﾞ</v>
          </cell>
          <cell r="E648" t="str">
            <v>ｴﾇｴｰﾌﾟﾗﾝﾆﾝｸﾞ</v>
          </cell>
          <cell r="F648" t="str">
            <v>有限会社　エヌ・エー・プランニング</v>
          </cell>
          <cell r="G648" t="str">
            <v>普徴</v>
          </cell>
          <cell r="H648">
            <v>3980002</v>
          </cell>
          <cell r="I648" t="str">
            <v>大町２４９５番地</v>
          </cell>
        </row>
        <row r="649">
          <cell r="A649">
            <v>647</v>
          </cell>
          <cell r="B649">
            <v>99557</v>
          </cell>
          <cell r="C649">
            <v>648</v>
          </cell>
          <cell r="D649" t="str">
            <v>ｴﾇｹｲｾﾂﾋﾞｺｳｷﾞﾖｳ ﾕｹﾞﾝｶﾞｲｼﾔ</v>
          </cell>
          <cell r="E649" t="str">
            <v>ｴﾇｹｲｾﾂﾋﾞｺｳｷﾞﾖｳ</v>
          </cell>
          <cell r="F649" t="str">
            <v>有限会社　エヌケイ設備工業</v>
          </cell>
          <cell r="G649" t="str">
            <v>普徴</v>
          </cell>
          <cell r="H649">
            <v>3998301</v>
          </cell>
          <cell r="I649" t="str">
            <v>長野県安曇野市穂高有明７１７４－１</v>
          </cell>
        </row>
        <row r="650">
          <cell r="A650">
            <v>648</v>
          </cell>
          <cell r="B650">
            <v>997000</v>
          </cell>
          <cell r="C650">
            <v>649</v>
          </cell>
          <cell r="D650" t="str">
            <v>ｴﾇｼｰｼｰ ｶﾌﾞ</v>
          </cell>
          <cell r="E650" t="str">
            <v>ｴﾇｼｰｼｰ</v>
          </cell>
          <cell r="F650" t="str">
            <v>ＮＣＣ　株式会社</v>
          </cell>
          <cell r="G650" t="str">
            <v>特徴</v>
          </cell>
          <cell r="H650">
            <v>3994431</v>
          </cell>
          <cell r="I650" t="str">
            <v>長野県伊市西春近上島２４３１番地</v>
          </cell>
        </row>
        <row r="651">
          <cell r="A651">
            <v>649</v>
          </cell>
          <cell r="B651">
            <v>9246000</v>
          </cell>
          <cell r="C651">
            <v>650</v>
          </cell>
          <cell r="D651" t="str">
            <v>ｴﾇｼﾞｪｰｼｰ ｶﾌﾞｼｷｶﾞｲｼｬ</v>
          </cell>
          <cell r="E651" t="str">
            <v>ｴﾇｼﾞｪｰｼｰ</v>
          </cell>
          <cell r="F651" t="str">
            <v>株式会社　エヌジェーシー</v>
          </cell>
          <cell r="G651" t="str">
            <v>特徴</v>
          </cell>
          <cell r="H651">
            <v>1030028</v>
          </cell>
          <cell r="I651" t="str">
            <v>東京都中央区八重洲1-8-17　新槇町ビル6階</v>
          </cell>
        </row>
        <row r="652">
          <cell r="A652">
            <v>650</v>
          </cell>
          <cell r="B652">
            <v>92331</v>
          </cell>
          <cell r="C652">
            <v>651</v>
          </cell>
          <cell r="D652" t="str">
            <v>ｴﾇﾃｨｾｲｺｳ</v>
          </cell>
          <cell r="E652" t="str">
            <v>ｴﾇﾃｨｾｲｺｳ</v>
          </cell>
          <cell r="F652" t="str">
            <v>ＮＴ精工　中村豊秋</v>
          </cell>
          <cell r="G652" t="str">
            <v>普徴</v>
          </cell>
          <cell r="H652">
            <v>3980004</v>
          </cell>
          <cell r="I652" t="str">
            <v>常盤３４８６番地２８</v>
          </cell>
        </row>
        <row r="653">
          <cell r="A653">
            <v>651</v>
          </cell>
          <cell r="B653">
            <v>3631000</v>
          </cell>
          <cell r="C653">
            <v>652</v>
          </cell>
          <cell r="D653" t="str">
            <v>ｴﾇﾃｲﾃｲｴﾑｲｰﾄｳｷｮｳ</v>
          </cell>
          <cell r="E653" t="str">
            <v>ｴﾇﾃｲﾃｲｴﾑｲｰﾄｳｷｮｳ</v>
          </cell>
          <cell r="F653" t="str">
            <v>株式会社　ＮＴＴ－ＭＥ（東京）</v>
          </cell>
          <cell r="G653" t="str">
            <v>特徴</v>
          </cell>
          <cell r="H653">
            <v>1430016</v>
          </cell>
          <cell r="I653" t="str">
            <v>東京都大田区大森北２丁目１番１号　アーバンネット大森６FNTT－BA東日本内</v>
          </cell>
        </row>
        <row r="654">
          <cell r="A654">
            <v>652</v>
          </cell>
          <cell r="B654">
            <v>3651000</v>
          </cell>
          <cell r="C654">
            <v>653</v>
          </cell>
          <cell r="D654" t="str">
            <v>ｴﾇﾃｲﾃｲｺﾑｳｴｱ</v>
          </cell>
          <cell r="E654" t="str">
            <v>ｴﾇﾃｲﾃｲｺﾑｳｴｱ</v>
          </cell>
          <cell r="F654" t="str">
            <v>ＮＴＴコムウェア　株式会社</v>
          </cell>
          <cell r="G654" t="str">
            <v>特徴</v>
          </cell>
          <cell r="H654">
            <v>2610023</v>
          </cell>
          <cell r="I654" t="str">
            <v>千葉市美浜区中瀬１丁目６番　ＮＴＴ幕張ビル</v>
          </cell>
        </row>
        <row r="655">
          <cell r="A655">
            <v>653</v>
          </cell>
          <cell r="B655">
            <v>890000</v>
          </cell>
          <cell r="C655">
            <v>654</v>
          </cell>
          <cell r="D655" t="str">
            <v>ｴﾇﾃｲﾃｲｺﾑｳｴｱﾋｶﾞｼﾆﾎﾝ</v>
          </cell>
          <cell r="E655" t="str">
            <v>ｴﾇﾃｲﾃｲｺﾑｳｴｱﾋｶﾞｼﾆﾎﾝ</v>
          </cell>
          <cell r="F655" t="str">
            <v>ＮＴＴコムウェア東日本　株式会社</v>
          </cell>
          <cell r="G655" t="str">
            <v>特徴</v>
          </cell>
          <cell r="H655">
            <v>1100015</v>
          </cell>
          <cell r="I655" t="str">
            <v>東京都台東区東上野１丁目１４－４　上野三和ビル</v>
          </cell>
        </row>
        <row r="656">
          <cell r="A656">
            <v>654</v>
          </cell>
          <cell r="B656">
            <v>844000</v>
          </cell>
          <cell r="C656">
            <v>655</v>
          </cell>
          <cell r="D656" t="str">
            <v>ｴﾇﾃｲﾃｲｻｰﾋﾞｽﾅｶﾞﾉ</v>
          </cell>
          <cell r="E656" t="str">
            <v>ｴﾇﾃｲﾃｲｻｰﾋﾞｽﾅｶﾞﾉ</v>
          </cell>
          <cell r="F656" t="str">
            <v>株式会社　エヌ・ティ・ティサービス長野</v>
          </cell>
          <cell r="G656" t="str">
            <v>特徴</v>
          </cell>
          <cell r="H656">
            <v>3800835</v>
          </cell>
          <cell r="I656" t="str">
            <v>長野県長野市大字南長野新田町１１３７番地５</v>
          </cell>
        </row>
        <row r="657">
          <cell r="A657">
            <v>655</v>
          </cell>
          <cell r="B657">
            <v>3647000</v>
          </cell>
          <cell r="C657">
            <v>656</v>
          </cell>
          <cell r="D657" t="str">
            <v>ｴﾇﾃｲﾃｲﾃﾞ-ﾀﾂｳｼﾝ ｶﾌﾞ</v>
          </cell>
          <cell r="E657" t="str">
            <v>ｴﾇﾃｲﾃｲﾃﾞ-ﾀﾂｳｼﾝ</v>
          </cell>
          <cell r="F657" t="str">
            <v>ＮＴＴデータ通信　株式会社　人事部</v>
          </cell>
          <cell r="G657" t="str">
            <v>特徴</v>
          </cell>
          <cell r="H657">
            <v>1356032</v>
          </cell>
          <cell r="I657" t="str">
            <v>東京都江東区豊洲３丁目３番３号　豊洲センタービル３</v>
          </cell>
        </row>
        <row r="658">
          <cell r="A658">
            <v>656</v>
          </cell>
          <cell r="B658">
            <v>3636000</v>
          </cell>
          <cell r="C658">
            <v>657</v>
          </cell>
          <cell r="D658" t="str">
            <v>ｴﾇﾃｲﾃｲﾃﾚｶ</v>
          </cell>
          <cell r="E658" t="str">
            <v>ｴﾇﾃｲﾃｲﾃﾚｶ</v>
          </cell>
          <cell r="F658" t="str">
            <v>株式会社　ＮＴＴテレカ</v>
          </cell>
          <cell r="G658" t="str">
            <v>特徴</v>
          </cell>
          <cell r="H658">
            <v>1600023</v>
          </cell>
          <cell r="I658" t="str">
            <v>東京都新宿区西新宿１丁目２４番地１号　エステック情</v>
          </cell>
        </row>
        <row r="659">
          <cell r="A659">
            <v>657</v>
          </cell>
          <cell r="B659">
            <v>3646000</v>
          </cell>
          <cell r="C659">
            <v>658</v>
          </cell>
          <cell r="D659" t="str">
            <v>ｴﾇﾃｨﾃｨﾃﾚｺｰﾙｼﾝｼｭｳ</v>
          </cell>
          <cell r="E659" t="str">
            <v>ｴﾇﾃｨﾃｨﾃﾚｺｰﾙｼﾝｼｭｳ</v>
          </cell>
          <cell r="F659" t="str">
            <v>ＮＴＴテレコール信州　株式会社</v>
          </cell>
          <cell r="G659" t="str">
            <v>特徴</v>
          </cell>
          <cell r="H659">
            <v>3800845</v>
          </cell>
          <cell r="I659" t="str">
            <v>長野県長野市西後町６１０－１２</v>
          </cell>
        </row>
        <row r="660">
          <cell r="A660">
            <v>658</v>
          </cell>
          <cell r="B660">
            <v>740683</v>
          </cell>
          <cell r="C660">
            <v>659</v>
          </cell>
          <cell r="D660" t="str">
            <v>ｴﾇﾃｲﾃｲﾄﾞｺﾓ ｶﾌﾞｼｷｶｲｼﾔ</v>
          </cell>
          <cell r="E660" t="str">
            <v>ｴﾇﾃｲﾃｲﾄﾞｺﾓ</v>
          </cell>
          <cell r="F660" t="str">
            <v>株式会社　エヌ・ティ・ティ・ドコモ</v>
          </cell>
          <cell r="G660" t="str">
            <v>普徴</v>
          </cell>
          <cell r="H660">
            <v>1000014</v>
          </cell>
          <cell r="I660" t="str">
            <v>東京都千代田区永田町２丁目１１番１号　山王パークタ</v>
          </cell>
        </row>
        <row r="661">
          <cell r="A661">
            <v>659</v>
          </cell>
          <cell r="B661">
            <v>3632000</v>
          </cell>
          <cell r="C661">
            <v>660</v>
          </cell>
          <cell r="D661" t="str">
            <v>ｴﾇﾃｲﾃｲﾄｼｶｲﾊﾂ ｶﾌﾞ</v>
          </cell>
          <cell r="E661" t="str">
            <v>ｴﾇﾃｲﾃｲﾄｼｶｲﾊﾂ</v>
          </cell>
          <cell r="F661" t="str">
            <v>エヌティティ都市開発　株式会社</v>
          </cell>
          <cell r="G661" t="str">
            <v>特徴</v>
          </cell>
          <cell r="H661">
            <v>1620841</v>
          </cell>
          <cell r="I661" t="str">
            <v>東京都新宿区払方町２５－５　アーバンネット市ヶ谷ビ</v>
          </cell>
        </row>
        <row r="662">
          <cell r="A662">
            <v>660</v>
          </cell>
          <cell r="B662">
            <v>3657000</v>
          </cell>
          <cell r="C662">
            <v>661</v>
          </cell>
          <cell r="D662" t="str">
            <v>ｴﾇﾃｨﾃｨﾆｼﾆﾎﾝｷｭｳﾖｾﾝﾀ</v>
          </cell>
          <cell r="E662" t="str">
            <v>ｴﾇﾃｨﾃｨﾆｼﾆﾎﾝｷｭｳﾖｾﾝﾀ</v>
          </cell>
          <cell r="F662" t="str">
            <v>ＮＴＴ西日本給与センタ（管理）</v>
          </cell>
          <cell r="G662" t="str">
            <v>特徴</v>
          </cell>
          <cell r="H662">
            <v>5340011</v>
          </cell>
          <cell r="I662" t="str">
            <v>大阪府大阪市都島区高倉町２丁目１－２１　大阪支店都</v>
          </cell>
        </row>
        <row r="663">
          <cell r="A663">
            <v>661</v>
          </cell>
          <cell r="B663">
            <v>3650000</v>
          </cell>
          <cell r="C663">
            <v>662</v>
          </cell>
          <cell r="D663" t="str">
            <v>ｴﾇﾃｨﾃｨﾆｼﾆﾎﾝｷｭｳﾖｾﾝﾀﾁｭｳｺﾞｸｲｯﾊﾟﾝ</v>
          </cell>
          <cell r="E663" t="str">
            <v>ｴﾇﾃｨﾃｨﾆｼﾆﾎﾝｷｭｳﾖｾﾝﾀﾁｭｳｺﾞｸｲｯﾊﾟﾝ</v>
          </cell>
          <cell r="F663" t="str">
            <v>ＮＴＴ西日本給与センタ（中国・一般）</v>
          </cell>
          <cell r="G663" t="str">
            <v>特徴</v>
          </cell>
          <cell r="H663">
            <v>6900001</v>
          </cell>
          <cell r="I663" t="str">
            <v>島根県松江市東朝日町１０２　ＮＴＴ島根支店ビル５Ｆ</v>
          </cell>
        </row>
        <row r="664">
          <cell r="A664">
            <v>662</v>
          </cell>
          <cell r="B664">
            <v>290000</v>
          </cell>
          <cell r="C664">
            <v>663</v>
          </cell>
          <cell r="D664" t="str">
            <v>ｴﾇﾃｲﾃｲﾊﾞﾝｺﾞｳｼﾞﾖｳﾎｳ</v>
          </cell>
          <cell r="E664" t="str">
            <v>ｴﾇﾃｲﾃｲﾊﾞﾝｺﾞｳｼﾞﾖｳﾎｳ</v>
          </cell>
          <cell r="F664" t="str">
            <v>エヌ・ティ・ティ番号情報　株式会社</v>
          </cell>
          <cell r="G664" t="str">
            <v>特徴</v>
          </cell>
          <cell r="H664">
            <v>1600023</v>
          </cell>
          <cell r="I664" t="str">
            <v>東京都新宿区西新宿３丁目２０番２号　東京オペラシテ</v>
          </cell>
        </row>
        <row r="665">
          <cell r="A665">
            <v>663</v>
          </cell>
          <cell r="B665">
            <v>287000</v>
          </cell>
          <cell r="C665">
            <v>664</v>
          </cell>
          <cell r="D665" t="str">
            <v>ｴﾇﾃｲﾃｲﾋｶﾞｼﾆﾎﾝｶﾝﾄｳ</v>
          </cell>
          <cell r="E665" t="str">
            <v>ｴﾇﾃｲﾃｲﾋｶﾞｼﾆﾎﾝｶﾝﾄｳ</v>
          </cell>
          <cell r="F665" t="str">
            <v>ＮＴＴ東日本（関東）　株式会社</v>
          </cell>
          <cell r="G665" t="str">
            <v>特徴</v>
          </cell>
          <cell r="H665">
            <v>1600023</v>
          </cell>
          <cell r="I665" t="str">
            <v>東京都新宿区西新宿３丁目２０番２号　東京オペラシテ</v>
          </cell>
        </row>
        <row r="666">
          <cell r="A666">
            <v>664</v>
          </cell>
          <cell r="B666">
            <v>3633000</v>
          </cell>
          <cell r="C666">
            <v>665</v>
          </cell>
          <cell r="D666" t="str">
            <v>ｴﾇﾃｲﾃｲﾋｶﾞｼﾆﾎﾝｼﾝｴﾂ</v>
          </cell>
          <cell r="E666" t="str">
            <v>ｴﾇﾃｲﾃｲﾋｶﾞｼﾆﾎﾝｼﾝｴﾂ</v>
          </cell>
          <cell r="F666" t="str">
            <v>ＮＴＴ東日本（信越）　株式会社</v>
          </cell>
          <cell r="G666" t="str">
            <v>特徴</v>
          </cell>
          <cell r="H666">
            <v>1430016</v>
          </cell>
          <cell r="I666" t="str">
            <v>東京都大田区大森北２丁目１番１号　アーバンネット大森６F　NTT-BA東日本内</v>
          </cell>
        </row>
        <row r="667">
          <cell r="A667">
            <v>665</v>
          </cell>
          <cell r="B667">
            <v>845000</v>
          </cell>
          <cell r="C667">
            <v>666</v>
          </cell>
          <cell r="D667" t="str">
            <v>ｴﾇﾃｲﾃｲﾋｶﾞｼﾆﾎﾝﾅｶﾞﾉ ｶﾌﾞｼｷｶﾞｲｼｬ</v>
          </cell>
          <cell r="E667" t="str">
            <v>ｴﾇﾃｲﾃｲﾋｶﾞｼﾆﾎﾝﾅｶﾞﾉ</v>
          </cell>
          <cell r="F667" t="str">
            <v>株式会社　ＮＴＴ東日本－長野</v>
          </cell>
          <cell r="G667" t="str">
            <v>特徴</v>
          </cell>
          <cell r="H667">
            <v>1430016</v>
          </cell>
          <cell r="I667" t="str">
            <v>東京都大田区大森北２丁目１番１号　アーバンネット大森６FNTT-BA東日本内</v>
          </cell>
        </row>
        <row r="668">
          <cell r="A668">
            <v>666</v>
          </cell>
          <cell r="B668">
            <v>3644000</v>
          </cell>
          <cell r="C668">
            <v>667</v>
          </cell>
          <cell r="D668" t="str">
            <v>ｴﾇﾃｲﾃｲﾋｶﾞｼﾆﾎﾝﾎﾝｼｬﾄｳｷｮｳ</v>
          </cell>
          <cell r="E668" t="str">
            <v>ｴﾇﾃｲﾃｲﾋｶﾞｼﾆﾎﾝﾎﾝｼｬﾄｳｷｮｳ</v>
          </cell>
          <cell r="F668" t="str">
            <v>ＮＴＴ東日本（本社・東京）　株式会社</v>
          </cell>
          <cell r="G668" t="str">
            <v>特徴</v>
          </cell>
          <cell r="H668">
            <v>1430016</v>
          </cell>
          <cell r="I668" t="str">
            <v>東京都大田区大森北２丁目１番１号　アーバンネット大森６FNTT－BA東日本内</v>
          </cell>
        </row>
        <row r="669">
          <cell r="A669">
            <v>667</v>
          </cell>
          <cell r="B669">
            <v>341000</v>
          </cell>
          <cell r="C669">
            <v>668</v>
          </cell>
          <cell r="D669" t="str">
            <v>ｴﾇﾃｨﾃｨﾋﾞｼﾞﾈｽｱｿｼｴ</v>
          </cell>
          <cell r="E669" t="str">
            <v>ｴﾇﾃｨﾃｨﾋﾞｼﾞﾈｽｱｿｼｴ)</v>
          </cell>
          <cell r="F669" t="str">
            <v>株式会社　エヌ・ティ・ティビジネスアソシエ　（一般）</v>
          </cell>
          <cell r="G669" t="str">
            <v>特徴</v>
          </cell>
          <cell r="H669">
            <v>1600023</v>
          </cell>
          <cell r="I669" t="str">
            <v>東京都新宿区西新宿３丁目２０－２　東京オペラシティ</v>
          </cell>
        </row>
        <row r="670">
          <cell r="A670">
            <v>668</v>
          </cell>
          <cell r="B670">
            <v>3659000</v>
          </cell>
          <cell r="C670">
            <v>669</v>
          </cell>
          <cell r="D670" t="str">
            <v>ｴﾇﾃｨﾃｨﾌｧｲﾅﾝｽ ｶﾌﾞｼｷｶﾞｲｼｬ</v>
          </cell>
          <cell r="E670" t="str">
            <v>ｴﾇﾃｨﾃｨﾌｧｲﾅﾝｽ</v>
          </cell>
          <cell r="F670" t="str">
            <v>ＮＴＴファイナンス　株式会社</v>
          </cell>
          <cell r="G670" t="str">
            <v>特徴</v>
          </cell>
          <cell r="H670">
            <v>1050023</v>
          </cell>
          <cell r="I670" t="str">
            <v>東京都港区芝浦１丁目２番１号　シーバンスＮ館</v>
          </cell>
        </row>
        <row r="671">
          <cell r="A671">
            <v>669</v>
          </cell>
          <cell r="B671">
            <v>872000</v>
          </cell>
          <cell r="C671">
            <v>670</v>
          </cell>
          <cell r="D671" t="str">
            <v>ｴﾇﾃｲﾃｲﾌｱｼﾘﾃｲｰｽﾞﾁﾕｳｵｳ</v>
          </cell>
          <cell r="E671" t="str">
            <v>ｴﾇﾃｲﾃｲﾌｱｼﾘﾃｲｰｽﾞﾁﾕｳｵｳ</v>
          </cell>
          <cell r="F671" t="str">
            <v>株式会社　ＮＴＴファシリティーズ中央</v>
          </cell>
          <cell r="G671" t="str">
            <v>特徴</v>
          </cell>
          <cell r="H671">
            <v>1000003</v>
          </cell>
          <cell r="I671" t="str">
            <v>東京都千代田区一ツ橋１丁目１番地１号　パレスサイド７F　NTT-BA給与SG内</v>
          </cell>
        </row>
        <row r="672">
          <cell r="A672">
            <v>670</v>
          </cell>
          <cell r="B672">
            <v>3658000</v>
          </cell>
          <cell r="C672">
            <v>671</v>
          </cell>
          <cell r="D672" t="str">
            <v>ｴﾇﾃｲﾃｲﾌｱｼﾘﾃｲ-ｽﾞ ｶﾌﾞ</v>
          </cell>
          <cell r="E672" t="str">
            <v>ｴﾇﾃｲﾃｲﾌｱｼﾘﾃｲ-ｽﾞ</v>
          </cell>
          <cell r="F672" t="str">
            <v>株式会社　エヌ・ティ・ティファシリティーズ</v>
          </cell>
          <cell r="G672" t="str">
            <v>特徴</v>
          </cell>
          <cell r="H672">
            <v>1080023</v>
          </cell>
          <cell r="I672" t="str">
            <v>東京都港区芝浦３丁目４番１号　グランパークタワー</v>
          </cell>
        </row>
        <row r="673">
          <cell r="A673">
            <v>671</v>
          </cell>
          <cell r="B673">
            <v>1770000</v>
          </cell>
          <cell r="C673">
            <v>672</v>
          </cell>
          <cell r="D673" t="str">
            <v>ｴﾇﾃｲﾃｲﾛｳﾄﾞｳｸﾐｱｲ</v>
          </cell>
          <cell r="E673" t="str">
            <v>ｴﾇﾃｲﾃｲﾛｳﾄﾞｳｸﾐｱｲ</v>
          </cell>
          <cell r="F673" t="str">
            <v>エヌ・テイ・テイ・労働組合</v>
          </cell>
          <cell r="G673" t="str">
            <v>特徴</v>
          </cell>
          <cell r="H673">
            <v>1010062</v>
          </cell>
          <cell r="I673" t="str">
            <v>東京都千代田区神田駿河台３丁目６番地　全電通労働会館ビル内</v>
          </cell>
        </row>
        <row r="674">
          <cell r="A674">
            <v>672</v>
          </cell>
          <cell r="B674">
            <v>423000</v>
          </cell>
          <cell r="C674">
            <v>673</v>
          </cell>
          <cell r="D674" t="str">
            <v>ｴﾉｷﾎﾞ-ﾔ ｶﾌﾞ</v>
          </cell>
          <cell r="E674" t="str">
            <v>ｴﾉｷﾎﾞ-ﾔ</v>
          </cell>
          <cell r="F674" t="str">
            <v>株式会社　えのきボーヤ</v>
          </cell>
          <cell r="G674" t="str">
            <v>特徴</v>
          </cell>
          <cell r="H674">
            <v>3998212</v>
          </cell>
          <cell r="I674" t="str">
            <v>長野県安曇野市堀金三田８５９番地</v>
          </cell>
        </row>
        <row r="675">
          <cell r="A675">
            <v>673</v>
          </cell>
          <cell r="B675">
            <v>91867</v>
          </cell>
          <cell r="C675">
            <v>674</v>
          </cell>
          <cell r="D675" t="str">
            <v>ｴﾊﾞﾀ ﾋﾛﾌﾐ</v>
          </cell>
          <cell r="E675" t="str">
            <v>ｴﾊﾞﾀ ﾋﾛﾌﾐ</v>
          </cell>
          <cell r="F675" t="str">
            <v>江幡　廣文（税務申告分）</v>
          </cell>
          <cell r="G675" t="str">
            <v>普徴</v>
          </cell>
          <cell r="H675">
            <v>3980099</v>
          </cell>
          <cell r="I675" t="str">
            <v>平８０００番地５０１</v>
          </cell>
        </row>
        <row r="676">
          <cell r="A676">
            <v>674</v>
          </cell>
          <cell r="B676">
            <v>404000</v>
          </cell>
          <cell r="C676">
            <v>675</v>
          </cell>
          <cell r="D676" t="str">
            <v>ｴﾊﾗｴﾝｼﾞﾆｱﾘﾝｸﾞｻｰﾋﾞｽ ｶﾌﾞｼｷｶﾞｲｼﾔ</v>
          </cell>
          <cell r="E676" t="str">
            <v>ｽｲﾝｸﾞ ｶﾌﾞ</v>
          </cell>
          <cell r="F676" t="str">
            <v>水ing　株式会社</v>
          </cell>
          <cell r="G676" t="str">
            <v>特徴</v>
          </cell>
          <cell r="H676">
            <v>1080075</v>
          </cell>
          <cell r="I676" t="str">
            <v>東京都港区港南1-7-18</v>
          </cell>
        </row>
        <row r="677">
          <cell r="A677">
            <v>675</v>
          </cell>
          <cell r="B677">
            <v>99288</v>
          </cell>
          <cell r="C677">
            <v>676</v>
          </cell>
          <cell r="D677" t="str">
            <v>ｴﾌ.ｴﾑ.ｻﾎﾟｰﾄ ｶﾌﾞｼｷｶﾞｲｼｬ</v>
          </cell>
          <cell r="E677" t="str">
            <v>ｴﾌ.ｴﾑ.ｻﾎﾟｰﾄ</v>
          </cell>
          <cell r="F677" t="str">
            <v>株式会社　エフ．エム．サポート</v>
          </cell>
          <cell r="G677" t="str">
            <v>普徴</v>
          </cell>
          <cell r="H677">
            <v>1010054</v>
          </cell>
          <cell r="I677" t="str">
            <v>東京都千代田区神田錦町２丁目５番１３号</v>
          </cell>
        </row>
        <row r="678">
          <cell r="A678">
            <v>676</v>
          </cell>
          <cell r="B678">
            <v>92335</v>
          </cell>
          <cell r="C678">
            <v>677</v>
          </cell>
          <cell r="D678" t="str">
            <v>ｴﾌ･ｴﾑ･ｻｰﾋﾞｽ</v>
          </cell>
          <cell r="E678" t="str">
            <v>ｴﾌ･ｴﾑ･ｻｰﾋﾞｽ</v>
          </cell>
          <cell r="F678" t="str">
            <v>エフ・エム・サービス　川口正信</v>
          </cell>
          <cell r="G678" t="str">
            <v>普徴</v>
          </cell>
          <cell r="H678">
            <v>3980031</v>
          </cell>
          <cell r="I678" t="str">
            <v>平１９５５番地２１７</v>
          </cell>
        </row>
        <row r="679">
          <cell r="A679">
            <v>677</v>
          </cell>
          <cell r="B679">
            <v>2067234</v>
          </cell>
          <cell r="C679">
            <v>678</v>
          </cell>
          <cell r="D679" t="str">
            <v>ｴﾌｱｰﾙﾋﾟｰﾕｳ</v>
          </cell>
          <cell r="E679" t="str">
            <v>ｴﾌｱｰﾙﾋﾟｰ</v>
          </cell>
          <cell r="F679" t="str">
            <v>有限会社　エフアールピー</v>
          </cell>
          <cell r="G679" t="str">
            <v>普徴</v>
          </cell>
          <cell r="H679">
            <v>3990703</v>
          </cell>
          <cell r="I679" t="str">
            <v>長野県塩尻市広丘高出2018-3</v>
          </cell>
        </row>
        <row r="680">
          <cell r="A680">
            <v>678</v>
          </cell>
          <cell r="B680">
            <v>413000</v>
          </cell>
          <cell r="C680">
            <v>679</v>
          </cell>
          <cell r="D680" t="str">
            <v>ｴﾌｱﾝﾄﾞｵｰｼｽﾃﾑｽﾞ ｶﾌﾞｼｷｶﾞｲｼﾔ</v>
          </cell>
          <cell r="E680" t="str">
            <v>ｴﾌｱﾝﾄﾞｵｰｼｽﾃﾑｽﾞ</v>
          </cell>
          <cell r="F680" t="str">
            <v>株式会社　エフアンドオーシステムズ</v>
          </cell>
          <cell r="G680" t="str">
            <v>特徴</v>
          </cell>
          <cell r="H680">
            <v>3998204</v>
          </cell>
          <cell r="I680" t="str">
            <v>長野県安曇野市豊科高家５３５６－１２</v>
          </cell>
        </row>
        <row r="681">
          <cell r="A681">
            <v>679</v>
          </cell>
          <cell r="B681">
            <v>1903000</v>
          </cell>
          <cell r="C681">
            <v>680</v>
          </cell>
          <cell r="D681" t="str">
            <v>ｴﾌｺﾑ ｶﾌﾞｼｷｶﾞｲｼｬ</v>
          </cell>
          <cell r="E681" t="str">
            <v>ｴﾌｺﾑ</v>
          </cell>
          <cell r="F681" t="str">
            <v>株式会社　エフコム</v>
          </cell>
          <cell r="G681" t="str">
            <v>特徴</v>
          </cell>
          <cell r="H681">
            <v>3998302</v>
          </cell>
          <cell r="I681" t="str">
            <v>長野県安曇野市穂高北穂高２０４７－７</v>
          </cell>
        </row>
        <row r="682">
          <cell r="A682">
            <v>680</v>
          </cell>
          <cell r="B682">
            <v>1716000</v>
          </cell>
          <cell r="C682">
            <v>681</v>
          </cell>
          <cell r="D682" t="str">
            <v>ｴﾌﾟｿﾝｲﾒｰｼﾞﾝｸﾞﾃﾞﾊﾞｲｽ ｶﾌﾞｼｷｶﾞｲｼﾔ</v>
          </cell>
          <cell r="E682" t="str">
            <v>ｴﾌﾟｿﾝｲﾒｰｼﾞﾝｸﾞﾃﾞﾊﾞｲｽ</v>
          </cell>
          <cell r="F682" t="str">
            <v>エプソンイメージングデバイス　株式会社</v>
          </cell>
          <cell r="G682" t="str">
            <v>特徴</v>
          </cell>
          <cell r="H682">
            <v>3998203</v>
          </cell>
          <cell r="I682" t="str">
            <v>長野県安曇野市豊科田沢６９２５番地</v>
          </cell>
        </row>
        <row r="683">
          <cell r="A683">
            <v>681</v>
          </cell>
          <cell r="B683">
            <v>421000</v>
          </cell>
          <cell r="C683">
            <v>682</v>
          </cell>
          <cell r="D683" t="str">
            <v>ｴﾌﾟｿﾝﾌｱｼﾘﾃｲ･ｴﾝｼﾞﾆｱﾘﾝｸﾞ ｶﾌﾞ</v>
          </cell>
          <cell r="E683" t="str">
            <v>ｴﾌﾟｿﾝﾌｱｼﾘﾃｲ･ｴﾝｼﾞﾆｱﾘﾝｸﾞ</v>
          </cell>
          <cell r="F683" t="str">
            <v>株式会社　エプソンファシリティ・エンジニアリング</v>
          </cell>
          <cell r="G683" t="str">
            <v>特徴</v>
          </cell>
          <cell r="H683">
            <v>3920001</v>
          </cell>
          <cell r="I683" t="str">
            <v>諏訪市大和３－３－５</v>
          </cell>
        </row>
        <row r="684">
          <cell r="A684">
            <v>682</v>
          </cell>
          <cell r="B684">
            <v>401000</v>
          </cell>
          <cell r="C684">
            <v>683</v>
          </cell>
          <cell r="D684" t="str">
            <v>ｴﾌﾟｿﾝﾐｽﾞﾍﾞ ｶﾌﾞｼｷｶﾞｲｼﾔ</v>
          </cell>
          <cell r="E684" t="str">
            <v>ｴﾌﾟｿﾝﾐｽﾞﾍﾞ</v>
          </cell>
          <cell r="F684" t="str">
            <v>エプソンミズベ　株式会社</v>
          </cell>
          <cell r="G684" t="str">
            <v>特徴</v>
          </cell>
          <cell r="H684">
            <v>3920027</v>
          </cell>
          <cell r="I684" t="str">
            <v>長野県諏訪市湖岸通り１丁目１８－１２</v>
          </cell>
        </row>
        <row r="685">
          <cell r="A685">
            <v>683</v>
          </cell>
          <cell r="B685">
            <v>420000</v>
          </cell>
          <cell r="C685">
            <v>684</v>
          </cell>
          <cell r="D685" t="str">
            <v>ｴﾌﾟｿﾝﾛｼﾞｽﾃｲｸｽ ｶﾌﾞｼｷｶﾞｲｼﾔ</v>
          </cell>
          <cell r="E685" t="str">
            <v>ｴﾌﾟｿﾝﾛｼﾞｽﾃｲｸｽ</v>
          </cell>
          <cell r="F685" t="str">
            <v>株式会社　エプソンロジスティクス</v>
          </cell>
          <cell r="G685" t="str">
            <v>特徴</v>
          </cell>
          <cell r="H685">
            <v>3990706</v>
          </cell>
          <cell r="I685" t="str">
            <v>長野県塩尻市広丘原新田８０番地</v>
          </cell>
        </row>
        <row r="686">
          <cell r="A686">
            <v>684</v>
          </cell>
          <cell r="B686">
            <v>2064901</v>
          </cell>
          <cell r="C686">
            <v>685</v>
          </cell>
          <cell r="D686" t="str">
            <v>ｴﾌﾃﾞｨ･ﾛｼﾞﾃｯｸｶﾌﾞ</v>
          </cell>
          <cell r="E686" t="str">
            <v>ｴﾌﾃﾞｨ･ﾛｼﾞﾃｯｸ</v>
          </cell>
          <cell r="F686" t="str">
            <v>株式会社　エフディ・ロジテック</v>
          </cell>
          <cell r="G686" t="str">
            <v>普徴</v>
          </cell>
          <cell r="H686">
            <v>2460001</v>
          </cell>
          <cell r="I686" t="str">
            <v>神奈川県横浜市瀬谷区卸本町9324</v>
          </cell>
        </row>
        <row r="687">
          <cell r="A687">
            <v>685</v>
          </cell>
          <cell r="B687">
            <v>910000</v>
          </cell>
          <cell r="C687">
            <v>686</v>
          </cell>
          <cell r="D687" t="str">
            <v>ｴﾌﾃｲｺﾐﾕﾆｹｰｼﾖﾝｽﾞ</v>
          </cell>
          <cell r="E687" t="str">
            <v>ｴﾌﾃｲｺﾐﾕﾆｹｰｼﾖﾝｽﾞ</v>
          </cell>
          <cell r="F687" t="str">
            <v>株式会社　エフティコミニュケーションズ</v>
          </cell>
          <cell r="G687" t="str">
            <v>特徴</v>
          </cell>
          <cell r="H687">
            <v>1030014</v>
          </cell>
          <cell r="I687" t="str">
            <v>東京都中央区日本橋蛎殻町2-13-6水天宮ＤＹビル</v>
          </cell>
        </row>
        <row r="688">
          <cell r="A688">
            <v>686</v>
          </cell>
          <cell r="B688">
            <v>9135000</v>
          </cell>
          <cell r="C688">
            <v>687</v>
          </cell>
          <cell r="D688" t="str">
            <v>ｴﾍﾞﾔｵｵﾏﾁ ﾄｸﾃｲﾋｴｲﾘｶﾂﾄﾞｳﾎｳｼﾞﾝ</v>
          </cell>
          <cell r="E688" t="str">
            <v>ｴﾍﾞﾔｵｵﾏﾁ</v>
          </cell>
          <cell r="F688" t="str">
            <v>特定非営利活動法人　えべや大町</v>
          </cell>
          <cell r="G688" t="str">
            <v>特徴</v>
          </cell>
          <cell r="H688">
            <v>3980002</v>
          </cell>
          <cell r="I688" t="str">
            <v>大町２６５２番地１</v>
          </cell>
        </row>
        <row r="689">
          <cell r="A689">
            <v>687</v>
          </cell>
          <cell r="B689">
            <v>9362000</v>
          </cell>
          <cell r="C689">
            <v>688</v>
          </cell>
          <cell r="D689" t="str">
            <v>ｴﾎﾟｯｸﾗｲﾌｶﾌﾞ</v>
          </cell>
          <cell r="E689" t="str">
            <v>ｴﾎﾟｯｸﾗｲﾌ</v>
          </cell>
          <cell r="F689" t="str">
            <v>株式会社　エポックライフ</v>
          </cell>
          <cell r="G689" t="str">
            <v>特徴</v>
          </cell>
          <cell r="H689">
            <v>3900833</v>
          </cell>
          <cell r="I689" t="str">
            <v>長野県松本市双葉13-7</v>
          </cell>
        </row>
        <row r="690">
          <cell r="A690">
            <v>688</v>
          </cell>
          <cell r="B690">
            <v>412000</v>
          </cell>
          <cell r="C690">
            <v>689</v>
          </cell>
          <cell r="D690" t="str">
            <v>ｴﾑ･ｴｽﾌﾞﾂﾘﾕｳ</v>
          </cell>
          <cell r="E690" t="str">
            <v>ｴﾑ･ｴｽﾌﾞﾂﾘﾕｳ</v>
          </cell>
          <cell r="F690" t="str">
            <v>エム・エス物流</v>
          </cell>
          <cell r="G690" t="str">
            <v>特徴</v>
          </cell>
          <cell r="H690">
            <v>3870001</v>
          </cell>
          <cell r="I690" t="str">
            <v>長野県千曲市大字雨宮２４７０</v>
          </cell>
        </row>
        <row r="691">
          <cell r="A691">
            <v>689</v>
          </cell>
          <cell r="B691">
            <v>415000</v>
          </cell>
          <cell r="C691">
            <v>690</v>
          </cell>
          <cell r="D691" t="str">
            <v>ｴﾑ･ﾃﾞｲ-･ｼ-ﾏﾂｸﾃﾞﾂﾄｳｲﾗ</v>
          </cell>
          <cell r="E691" t="str">
            <v>ｴﾑ･ﾃﾞｲ-･ｼ-ﾏﾂｸﾃﾞﾂﾄｳｲﾗ</v>
          </cell>
          <cell r="F691" t="str">
            <v>エム・ディー・シーマックスデットウィラージャパン</v>
          </cell>
          <cell r="G691" t="str">
            <v>特徴</v>
          </cell>
          <cell r="H691">
            <v>1560043</v>
          </cell>
          <cell r="I691" t="str">
            <v>東京都世田ヶ谷区松原２－３７－１５　大東京火災高井</v>
          </cell>
        </row>
        <row r="692">
          <cell r="A692">
            <v>690</v>
          </cell>
          <cell r="B692">
            <v>267000</v>
          </cell>
          <cell r="C692">
            <v>691</v>
          </cell>
          <cell r="D692" t="str">
            <v>ｴﾑｱﾝﾄﾞｴﾑｻｰﾋﾞｽ</v>
          </cell>
          <cell r="E692" t="str">
            <v>ｴﾑｱﾝﾄﾞｴﾑｻｰﾋﾞｽ</v>
          </cell>
          <cell r="F692" t="str">
            <v>株式会社　エムアンドエムサービス</v>
          </cell>
          <cell r="G692" t="str">
            <v>特徴</v>
          </cell>
          <cell r="H692">
            <v>5410041</v>
          </cell>
          <cell r="I692" t="str">
            <v>大阪府大阪市中央区北浜２丁目６番２６号</v>
          </cell>
        </row>
        <row r="693">
          <cell r="A693">
            <v>691</v>
          </cell>
          <cell r="B693">
            <v>9225000</v>
          </cell>
          <cell r="C693">
            <v>692</v>
          </cell>
          <cell r="D693" t="str">
            <v>ｴﾑｴｽﾋﾟｰ ﾕｳｹﾞﾝｶﾞｲｼｬ</v>
          </cell>
          <cell r="E693" t="str">
            <v>ｴﾑｴｽﾋﾟｰ</v>
          </cell>
          <cell r="F693" t="str">
            <v>有限会社　ＭＳＰ</v>
          </cell>
          <cell r="G693" t="str">
            <v>特徴</v>
          </cell>
          <cell r="H693">
            <v>3810000</v>
          </cell>
          <cell r="I693" t="str">
            <v>長野県長野市信州新町上条１５３番地</v>
          </cell>
        </row>
        <row r="694">
          <cell r="A694">
            <v>692</v>
          </cell>
          <cell r="B694">
            <v>2064901</v>
          </cell>
          <cell r="C694">
            <v>693</v>
          </cell>
          <cell r="D694" t="str">
            <v>ｴﾑｴｯｸｽｶﾌﾞ</v>
          </cell>
          <cell r="E694" t="str">
            <v>ｴﾑｴｯｸｽ</v>
          </cell>
          <cell r="F694" t="str">
            <v>株式会社エムエックス</v>
          </cell>
          <cell r="G694" t="str">
            <v>普徴</v>
          </cell>
          <cell r="H694">
            <v>2240032</v>
          </cell>
          <cell r="I694" t="str">
            <v>神奈川県横浜市都筑区茅ケ崎中央3-25　ａｕｎｅ港北４Ｆ</v>
          </cell>
        </row>
        <row r="695">
          <cell r="A695">
            <v>693</v>
          </cell>
          <cell r="B695">
            <v>93592</v>
          </cell>
          <cell r="C695">
            <v>694</v>
          </cell>
          <cell r="D695" t="str">
            <v>ｴﾑｹｰｹｰ</v>
          </cell>
          <cell r="E695" t="str">
            <v>ｴﾑｹｰｹｰ</v>
          </cell>
          <cell r="F695" t="str">
            <v>株式会社　エム・ケー・ケー</v>
          </cell>
          <cell r="G695" t="str">
            <v>普徴</v>
          </cell>
          <cell r="H695">
            <v>3900851</v>
          </cell>
          <cell r="I695" t="str">
            <v>長野県松本市大字島内３４４３－１３</v>
          </cell>
        </row>
        <row r="696">
          <cell r="A696">
            <v>694</v>
          </cell>
          <cell r="B696">
            <v>432000</v>
          </cell>
          <cell r="C696">
            <v>695</v>
          </cell>
          <cell r="D696" t="str">
            <v>ｴﾑｼｰｴﾙ</v>
          </cell>
          <cell r="E696" t="str">
            <v>ｴﾑｼｰｴﾙ</v>
          </cell>
          <cell r="F696" t="str">
            <v>株式会社　エム・シー・エル</v>
          </cell>
          <cell r="G696" t="str">
            <v>特徴</v>
          </cell>
          <cell r="H696">
            <v>3998204</v>
          </cell>
          <cell r="I696" t="str">
            <v>長野県安曇野市豊科高家２２８７番地２８</v>
          </cell>
        </row>
        <row r="697">
          <cell r="A697">
            <v>695</v>
          </cell>
          <cell r="B697">
            <v>426000</v>
          </cell>
          <cell r="C697">
            <v>696</v>
          </cell>
          <cell r="D697" t="str">
            <v>ｴﾑﾃﾞｲｴｲ ｶﾌﾞ</v>
          </cell>
          <cell r="E697" t="str">
            <v>ｴﾑﾃﾞｲｴｲ</v>
          </cell>
          <cell r="F697" t="str">
            <v>エムディエイ　株式会社</v>
          </cell>
          <cell r="G697" t="str">
            <v>特徴</v>
          </cell>
          <cell r="H697">
            <v>3990701</v>
          </cell>
          <cell r="I697" t="str">
            <v>長野県塩尻市広丘吉田642-13</v>
          </cell>
        </row>
        <row r="698">
          <cell r="A698">
            <v>696</v>
          </cell>
          <cell r="B698">
            <v>95309</v>
          </cell>
          <cell r="C698">
            <v>697</v>
          </cell>
          <cell r="D698" t="str">
            <v>ｴﾑﾃｲｾｲｺｳ</v>
          </cell>
          <cell r="E698" t="str">
            <v>ｴﾑﾃｲｾｲｺｳ</v>
          </cell>
          <cell r="F698" t="str">
            <v>エムテイ精工　松沢伸樹</v>
          </cell>
          <cell r="G698" t="str">
            <v>普徴</v>
          </cell>
          <cell r="H698">
            <v>3999211</v>
          </cell>
          <cell r="I698" t="str">
            <v>長野県北安曇郡白馬村大字神城２４７３３番地</v>
          </cell>
        </row>
        <row r="699">
          <cell r="A699">
            <v>697</v>
          </cell>
          <cell r="B699">
            <v>92785</v>
          </cell>
          <cell r="C699">
            <v>698</v>
          </cell>
          <cell r="D699" t="str">
            <v>ｴﾑﾃﾂｸ</v>
          </cell>
          <cell r="E699" t="str">
            <v>ｴﾑﾃﾂｸ</v>
          </cell>
          <cell r="F699" t="str">
            <v>有限会社　エムテック</v>
          </cell>
          <cell r="G699" t="str">
            <v>普徴</v>
          </cell>
          <cell r="H699">
            <v>3998501</v>
          </cell>
          <cell r="I699" t="str">
            <v>長野県北安曇郡松川村５７２１番地１６０７</v>
          </cell>
        </row>
        <row r="700">
          <cell r="A700">
            <v>698</v>
          </cell>
          <cell r="B700">
            <v>2060000</v>
          </cell>
          <cell r="C700">
            <v>699</v>
          </cell>
          <cell r="D700" t="str">
            <v>ｴﾑﾎｰﾙﾃﾞｲﾝｸﾞｽ ｶﾌﾞ</v>
          </cell>
          <cell r="E700" t="str">
            <v>ｴﾑﾎｰﾙﾃﾞｲﾝｸﾞｽ</v>
          </cell>
          <cell r="F700" t="str">
            <v>株式会社　エムホールディングス</v>
          </cell>
          <cell r="G700" t="str">
            <v>特徴</v>
          </cell>
          <cell r="H700">
            <v>3993103</v>
          </cell>
          <cell r="I700" t="str">
            <v>長野県下伊那郡高森町下市田３１２３番地</v>
          </cell>
        </row>
        <row r="701">
          <cell r="A701">
            <v>699</v>
          </cell>
          <cell r="B701">
            <v>92339</v>
          </cell>
          <cell r="C701">
            <v>700</v>
          </cell>
          <cell r="D701" t="str">
            <v>ｴﾑﾗｲﾝﾕｳｹﾞﾝｶﾞｲｼﾔ</v>
          </cell>
          <cell r="E701" t="str">
            <v>ｴﾑﾗｲﾝ</v>
          </cell>
          <cell r="F701" t="str">
            <v>有限会社エムライン</v>
          </cell>
          <cell r="G701" t="str">
            <v>普徴</v>
          </cell>
          <cell r="H701">
            <v>3997402</v>
          </cell>
          <cell r="I701" t="str">
            <v>長野県松本市会田2613-3</v>
          </cell>
        </row>
        <row r="702">
          <cell r="A702">
            <v>700</v>
          </cell>
          <cell r="B702">
            <v>9314000</v>
          </cell>
          <cell r="C702">
            <v>701</v>
          </cell>
          <cell r="D702" t="str">
            <v>ｴﾘｼｵﾝﾏﾂﾓﾄ ｶﾌﾞ</v>
          </cell>
          <cell r="E702" t="str">
            <v>ｴﾘｼｵﾝﾏﾂﾓﾄ</v>
          </cell>
          <cell r="F702" t="str">
            <v>株式会社　エリシオン松本</v>
          </cell>
          <cell r="G702" t="str">
            <v>特徴</v>
          </cell>
          <cell r="H702">
            <v>3900876</v>
          </cell>
          <cell r="I702" t="str">
            <v>長野県松本市開智２丁目３番５０号</v>
          </cell>
        </row>
        <row r="703">
          <cell r="A703">
            <v>701</v>
          </cell>
          <cell r="B703">
            <v>2064901</v>
          </cell>
          <cell r="C703">
            <v>702</v>
          </cell>
          <cell r="D703" t="str">
            <v>ｴﾙﾀﾞﾘｰﾘﾋﾞﾝｸﾞ</v>
          </cell>
          <cell r="E703" t="str">
            <v>ｴﾙﾀﾞﾘｰﾘﾋﾞﾝｸﾞ</v>
          </cell>
          <cell r="F703" t="str">
            <v>株式会社　エルダリーリビング</v>
          </cell>
          <cell r="G703" t="str">
            <v>普徴</v>
          </cell>
          <cell r="H703">
            <v>5220002</v>
          </cell>
          <cell r="I703" t="str">
            <v>滋賀県彦根市松原町字網代口1435-13</v>
          </cell>
        </row>
        <row r="704">
          <cell r="A704">
            <v>702</v>
          </cell>
          <cell r="B704">
            <v>2077621</v>
          </cell>
          <cell r="C704">
            <v>703</v>
          </cell>
          <cell r="D704" t="str">
            <v>ｴﾙﾃｨｰｷｬﾝﾊﾞｰｽﾕｳ</v>
          </cell>
          <cell r="E704" t="str">
            <v>ﾕｳｹﾞﾝｶﾞｲｼｬ ｴﾙﾃｨｰｷｬﾝﾊﾟｰｽ</v>
          </cell>
          <cell r="F704" t="str">
            <v>有限会社　エルティーキャンパース</v>
          </cell>
          <cell r="G704" t="str">
            <v>普徴</v>
          </cell>
          <cell r="H704">
            <v>3920013</v>
          </cell>
          <cell r="I704" t="str">
            <v>長野県諏訪市沖田町1-39</v>
          </cell>
        </row>
        <row r="705">
          <cell r="A705">
            <v>703</v>
          </cell>
          <cell r="B705">
            <v>424000</v>
          </cell>
          <cell r="C705">
            <v>704</v>
          </cell>
          <cell r="D705" t="str">
            <v>ｴﾙﾃｸﾆｶ ｶﾌﾞ</v>
          </cell>
          <cell r="E705" t="str">
            <v>ｴﾙﾃｸﾆｶ</v>
          </cell>
          <cell r="F705" t="str">
            <v>株式会社　エルテクニカ</v>
          </cell>
          <cell r="G705" t="str">
            <v>特徴</v>
          </cell>
          <cell r="H705">
            <v>1920065</v>
          </cell>
          <cell r="I705" t="str">
            <v>東京都八王子市新町１－８　かんべビル４Ｆ</v>
          </cell>
        </row>
        <row r="706">
          <cell r="A706">
            <v>704</v>
          </cell>
          <cell r="B706">
            <v>95515</v>
          </cell>
          <cell r="C706">
            <v>705</v>
          </cell>
          <cell r="D706" t="str">
            <v>ｴﾚｸﾄﾛﾝ</v>
          </cell>
          <cell r="E706" t="str">
            <v>ｴﾚｸﾄﾛﾝ</v>
          </cell>
          <cell r="F706" t="str">
            <v>有限会社　エレクトロン</v>
          </cell>
          <cell r="G706" t="str">
            <v>普徴</v>
          </cell>
          <cell r="H706">
            <v>3900311</v>
          </cell>
          <cell r="I706" t="str">
            <v>長野県松本市大字水汲１６６</v>
          </cell>
        </row>
        <row r="707">
          <cell r="A707">
            <v>705</v>
          </cell>
          <cell r="B707">
            <v>2064901</v>
          </cell>
          <cell r="C707">
            <v>706</v>
          </cell>
          <cell r="D707" t="str">
            <v>ｴﾚﾝｼﾞﾕｳ</v>
          </cell>
          <cell r="E707" t="str">
            <v>ｴﾚﾝｼﾞ</v>
          </cell>
          <cell r="F707" t="str">
            <v>有限会社　エレンジ</v>
          </cell>
          <cell r="G707" t="str">
            <v>普徴</v>
          </cell>
          <cell r="H707">
            <v>5202152</v>
          </cell>
          <cell r="I707" t="str">
            <v>大津市月輪1丁目13-4</v>
          </cell>
        </row>
        <row r="708">
          <cell r="A708">
            <v>706</v>
          </cell>
          <cell r="B708">
            <v>2064901</v>
          </cell>
          <cell r="C708">
            <v>707</v>
          </cell>
          <cell r="D708" t="str">
            <v>ｴﾝｻﾞﾝｿｳ ｶﾌﾞ</v>
          </cell>
          <cell r="E708" t="str">
            <v>ｴﾝｻﾞﾝｿｳ</v>
          </cell>
          <cell r="F708" t="str">
            <v>株式会社　燕山荘</v>
          </cell>
          <cell r="G708" t="str">
            <v>普徴</v>
          </cell>
          <cell r="H708">
            <v>3998301</v>
          </cell>
          <cell r="I708" t="str">
            <v>長野県安曇野市穂高有明1326</v>
          </cell>
        </row>
        <row r="709">
          <cell r="A709">
            <v>707</v>
          </cell>
          <cell r="B709">
            <v>327000</v>
          </cell>
          <cell r="C709">
            <v>708</v>
          </cell>
          <cell r="D709" t="str">
            <v>ｴﾝｼﾞﾆｱﾘﾝｸﾞｼｽﾃﾑ</v>
          </cell>
          <cell r="E709" t="str">
            <v>ｴﾝｼﾞﾆｱﾘﾝｸﾞｼｽﾃﾑ</v>
          </cell>
          <cell r="F709" t="str">
            <v>エンジニアリングシステム　株式会社</v>
          </cell>
          <cell r="G709" t="str">
            <v>特徴</v>
          </cell>
          <cell r="H709">
            <v>3990033</v>
          </cell>
          <cell r="I709" t="str">
            <v>長野県松本市大字笹賀５６５２－８３</v>
          </cell>
        </row>
        <row r="710">
          <cell r="A710">
            <v>708</v>
          </cell>
          <cell r="B710">
            <v>94491</v>
          </cell>
          <cell r="C710">
            <v>709</v>
          </cell>
          <cell r="D710" t="str">
            <v>ｴﾝﾄﾞｳｸﾞﾐ</v>
          </cell>
          <cell r="E710" t="str">
            <v>ｴﾝﾄﾞｳｸﾞﾐ</v>
          </cell>
          <cell r="F710" t="str">
            <v>有限会社　遠藤組</v>
          </cell>
          <cell r="G710" t="str">
            <v>普徴</v>
          </cell>
          <cell r="H710">
            <v>3980002</v>
          </cell>
          <cell r="I710" t="str">
            <v>大町４９３４番地１</v>
          </cell>
        </row>
        <row r="711">
          <cell r="A711">
            <v>709</v>
          </cell>
          <cell r="B711">
            <v>704000</v>
          </cell>
          <cell r="C711">
            <v>710</v>
          </cell>
          <cell r="D711" t="str">
            <v>ｴﾝﾄﾞｳｹﾝｾﾂｶﾌﾞ</v>
          </cell>
          <cell r="E711" t="str">
            <v>ｴﾝﾄﾞｳｹﾝｾﾂ</v>
          </cell>
          <cell r="F711" t="str">
            <v>遠藤建設　株式会社</v>
          </cell>
          <cell r="G711" t="str">
            <v>特徴</v>
          </cell>
          <cell r="H711">
            <v>3998601</v>
          </cell>
          <cell r="I711" t="str">
            <v>長野県北安曇郡池田町大字池田２３７９</v>
          </cell>
        </row>
        <row r="712">
          <cell r="A712">
            <v>710</v>
          </cell>
          <cell r="B712">
            <v>92183</v>
          </cell>
          <cell r="C712">
            <v>711</v>
          </cell>
          <cell r="D712" t="str">
            <v>ｴﾝﾄﾞｳﾅｲｶｲｲﾝ</v>
          </cell>
          <cell r="E712" t="str">
            <v>ｴﾝﾄﾞｳﾅｲｶｲｲﾝ</v>
          </cell>
          <cell r="F712" t="str">
            <v>遠藤内科医院　遠藤　良平</v>
          </cell>
          <cell r="G712" t="str">
            <v>普徴</v>
          </cell>
          <cell r="H712">
            <v>3980002</v>
          </cell>
          <cell r="I712" t="str">
            <v>大町２６６１</v>
          </cell>
        </row>
        <row r="713">
          <cell r="A713">
            <v>711</v>
          </cell>
          <cell r="B713">
            <v>2064901</v>
          </cell>
          <cell r="C713">
            <v>712</v>
          </cell>
          <cell r="D713" t="str">
            <v>ｴﾝﾌｸﾖｳﾁｴﾝ</v>
          </cell>
          <cell r="E713" t="str">
            <v>ｴﾝﾌｸﾖｳﾁｴﾝ</v>
          </cell>
          <cell r="F713" t="str">
            <v>円福幼稚園</v>
          </cell>
          <cell r="G713" t="str">
            <v>普徴</v>
          </cell>
          <cell r="H713">
            <v>3888005</v>
          </cell>
          <cell r="I713" t="str">
            <v>長野市篠ノ井横田722</v>
          </cell>
        </row>
        <row r="714">
          <cell r="A714">
            <v>712</v>
          </cell>
          <cell r="B714">
            <v>9205000</v>
          </cell>
          <cell r="C714">
            <v>713</v>
          </cell>
          <cell r="D714" t="str">
            <v>ｵｱﾅｶﾞﾗｽ</v>
          </cell>
          <cell r="E714" t="str">
            <v>ｵｱﾅｶﾞﾗｽ</v>
          </cell>
          <cell r="F714" t="str">
            <v>株式会社　小穴ガラス</v>
          </cell>
          <cell r="G714" t="str">
            <v>特徴</v>
          </cell>
          <cell r="H714">
            <v>3998601</v>
          </cell>
          <cell r="I714" t="str">
            <v>長野県北安曇郡池田町大字池田２７１３番地３</v>
          </cell>
        </row>
        <row r="715">
          <cell r="A715">
            <v>713</v>
          </cell>
          <cell r="B715">
            <v>93616</v>
          </cell>
          <cell r="C715">
            <v>714</v>
          </cell>
          <cell r="D715" t="str">
            <v>ｵｲﾉ ｺｳｲﾁ</v>
          </cell>
          <cell r="E715" t="str">
            <v>ｵｲﾉ ｺｳｲﾁ</v>
          </cell>
          <cell r="F715" t="str">
            <v>老野　功一（税務申告分）</v>
          </cell>
          <cell r="G715" t="str">
            <v>普徴</v>
          </cell>
          <cell r="H715">
            <v>3980004</v>
          </cell>
          <cell r="I715" t="str">
            <v>常盤１１６５－４</v>
          </cell>
        </row>
        <row r="716">
          <cell r="A716">
            <v>714</v>
          </cell>
          <cell r="B716">
            <v>92351</v>
          </cell>
          <cell r="C716">
            <v>715</v>
          </cell>
          <cell r="D716" t="str">
            <v>ｲﾘﾖｳﾎｳｼﾞﾝ ｵｲﾜｹｸﾘﾆｯｸ</v>
          </cell>
          <cell r="E716" t="str">
            <v>ｵｲﾜｹｸﾘﾆｯｸ</v>
          </cell>
          <cell r="F716" t="str">
            <v>医療法人　追分クリニック</v>
          </cell>
          <cell r="G716" t="str">
            <v>普徴</v>
          </cell>
          <cell r="H716">
            <v>3998302</v>
          </cell>
          <cell r="I716" t="str">
            <v>長野県安曇野市穂高北穂高２９８２番地５</v>
          </cell>
        </row>
        <row r="717">
          <cell r="A717">
            <v>715</v>
          </cell>
          <cell r="B717">
            <v>9326000</v>
          </cell>
          <cell r="C717">
            <v>716</v>
          </cell>
          <cell r="D717" t="str">
            <v>ｵｳｼﾞｾｲｼｶﾌﾞ</v>
          </cell>
          <cell r="E717" t="str">
            <v>ｵｳｼﾞｾｲｼ</v>
          </cell>
          <cell r="F717" t="str">
            <v>王子製紙株式会社</v>
          </cell>
          <cell r="G717" t="str">
            <v>特徴</v>
          </cell>
          <cell r="H717">
            <v>1040061</v>
          </cell>
          <cell r="I717" t="str">
            <v>東京都中央区銀座４丁目7-5</v>
          </cell>
        </row>
        <row r="718">
          <cell r="A718">
            <v>716</v>
          </cell>
          <cell r="B718">
            <v>9286000</v>
          </cell>
          <cell r="C718">
            <v>717</v>
          </cell>
          <cell r="D718" t="str">
            <v>ｵｳｼﾞﾁﾖﾀﾞｺﾝﾃﾅｰ ｶﾌﾞ</v>
          </cell>
          <cell r="E718" t="str">
            <v>ｵｳｼﾞｺﾝﾃﾅｰ ｶﾌﾞｼｷｶﾞｲｼｬ</v>
          </cell>
          <cell r="F718" t="str">
            <v>王子コンテナー　株式会社</v>
          </cell>
          <cell r="G718" t="str">
            <v>特徴</v>
          </cell>
          <cell r="H718">
            <v>1040061</v>
          </cell>
          <cell r="I718" t="str">
            <v>東京都中央区銀座５丁目１２番８号</v>
          </cell>
        </row>
        <row r="719">
          <cell r="A719">
            <v>717</v>
          </cell>
          <cell r="B719">
            <v>999000</v>
          </cell>
          <cell r="C719">
            <v>718</v>
          </cell>
          <cell r="D719" t="str">
            <v>ｵｳｼﾞﾁﾖﾀﾞｺﾝﾃﾅｰﾅｶﾞﾉｺｳｼﾞﾖｳ</v>
          </cell>
          <cell r="E719" t="str">
            <v>ｵｳｼﾞﾁﾖﾀﾞｺﾝﾃﾅｰﾅｶﾞﾉｺｳｼﾞﾖｳ</v>
          </cell>
          <cell r="F719" t="str">
            <v>王子チヨダコンテナー　株式会社　長野工場</v>
          </cell>
          <cell r="G719" t="str">
            <v>特徴</v>
          </cell>
          <cell r="H719">
            <v>3998205</v>
          </cell>
          <cell r="I719" t="str">
            <v>長野県安曇野市豊科５０５０番地８</v>
          </cell>
        </row>
        <row r="720">
          <cell r="A720">
            <v>718</v>
          </cell>
          <cell r="B720">
            <v>513000</v>
          </cell>
          <cell r="C720">
            <v>719</v>
          </cell>
          <cell r="D720" t="str">
            <v>ｵｳｼﾞﾓｸｻﾞｲ ｶﾌﾞ</v>
          </cell>
          <cell r="E720" t="str">
            <v>ｵｳｼﾞﾓｸｻﾞｲ</v>
          </cell>
          <cell r="F720" t="str">
            <v>王子木材　株式会社</v>
          </cell>
          <cell r="G720" t="str">
            <v>特徴</v>
          </cell>
          <cell r="H720">
            <v>3980002</v>
          </cell>
          <cell r="I720" t="str">
            <v>大町１５４５番地</v>
          </cell>
        </row>
        <row r="721">
          <cell r="A721">
            <v>719</v>
          </cell>
          <cell r="B721">
            <v>570000</v>
          </cell>
          <cell r="C721">
            <v>720</v>
          </cell>
          <cell r="D721" t="str">
            <v>ｵ-ｴｽﾃﾂｸ ｶﾌﾞ</v>
          </cell>
          <cell r="E721" t="str">
            <v>ｵ-ｴｽﾃﾂｸ</v>
          </cell>
          <cell r="F721" t="str">
            <v>オーエステック　株式会社</v>
          </cell>
          <cell r="G721" t="str">
            <v>特徴</v>
          </cell>
          <cell r="H721">
            <v>3998204</v>
          </cell>
          <cell r="I721" t="str">
            <v>長野県安曇野市豊科高家６５６５番地</v>
          </cell>
        </row>
        <row r="722">
          <cell r="A722">
            <v>720</v>
          </cell>
          <cell r="B722">
            <v>971000</v>
          </cell>
          <cell r="C722">
            <v>721</v>
          </cell>
          <cell r="D722" t="str">
            <v>ｵ-ｴｽﾋﾟ- ｶﾌﾞ</v>
          </cell>
          <cell r="E722" t="str">
            <v>ｵ-ｴｽﾋﾟ-</v>
          </cell>
          <cell r="F722" t="str">
            <v>株式会社　オー・エス・ピー</v>
          </cell>
          <cell r="G722" t="str">
            <v>特徴</v>
          </cell>
          <cell r="H722">
            <v>3900846</v>
          </cell>
          <cell r="I722" t="str">
            <v>長野県松本市南原１丁目２１－１１</v>
          </cell>
        </row>
        <row r="723">
          <cell r="A723">
            <v>721</v>
          </cell>
          <cell r="B723">
            <v>2101670</v>
          </cell>
          <cell r="C723">
            <v>722</v>
          </cell>
          <cell r="D723" t="str">
            <v>ｵｵｲｼﾔ ｱｶﾊﾈ ｸﾆﾖｼ</v>
          </cell>
          <cell r="E723" t="str">
            <v>ｵｵｲｼﾔ ｱｶﾊﾈ ｸﾆﾖｼ</v>
          </cell>
          <cell r="F723" t="str">
            <v>大石家　赤羽　邦義</v>
          </cell>
          <cell r="G723" t="str">
            <v>普徴</v>
          </cell>
          <cell r="H723">
            <v>3960021</v>
          </cell>
          <cell r="I723" t="str">
            <v>長野県伊那市伊那御園84-1</v>
          </cell>
        </row>
        <row r="724">
          <cell r="A724">
            <v>722</v>
          </cell>
          <cell r="B724">
            <v>529000</v>
          </cell>
          <cell r="C724">
            <v>723</v>
          </cell>
          <cell r="D724" t="str">
            <v>ｵｵｲﾄ</v>
          </cell>
          <cell r="E724" t="str">
            <v>ｵｵｲﾄ</v>
          </cell>
          <cell r="F724" t="str">
            <v>株式会社　大糸</v>
          </cell>
          <cell r="G724" t="str">
            <v>特徴</v>
          </cell>
          <cell r="H724">
            <v>3999301</v>
          </cell>
          <cell r="I724" t="str">
            <v>長野県北安曇郡白馬村大字北城１－１５</v>
          </cell>
        </row>
        <row r="725">
          <cell r="A725">
            <v>723</v>
          </cell>
          <cell r="B725">
            <v>530000</v>
          </cell>
          <cell r="C725">
            <v>724</v>
          </cell>
          <cell r="D725" t="str">
            <v>ｵｵｲﾄｳﾝﾕ ｶﾌﾞｼｷｶﾞｲｼﾔ</v>
          </cell>
          <cell r="E725" t="str">
            <v>ｵｵｲﾄｳﾝﾕ</v>
          </cell>
          <cell r="F725" t="str">
            <v>株式会社　大糸運輸</v>
          </cell>
          <cell r="G725" t="str">
            <v>特徴</v>
          </cell>
          <cell r="H725">
            <v>3999301</v>
          </cell>
          <cell r="I725" t="str">
            <v>長野県北安曇郡白馬村大字北城１－１５</v>
          </cell>
        </row>
        <row r="726">
          <cell r="A726">
            <v>724</v>
          </cell>
          <cell r="B726">
            <v>398000</v>
          </cell>
          <cell r="C726">
            <v>725</v>
          </cell>
          <cell r="D726" t="str">
            <v>ｵｵｲﾄﾀｲﾑｽ ｶﾌﾞｼｷｶﾞｲｼﾔ</v>
          </cell>
          <cell r="E726" t="str">
            <v>ｵｵｲﾄﾀｲﾑｽ</v>
          </cell>
          <cell r="F726" t="str">
            <v>大糸タイムス　株式会社</v>
          </cell>
          <cell r="G726" t="str">
            <v>特徴</v>
          </cell>
          <cell r="H726">
            <v>3980002</v>
          </cell>
          <cell r="I726" t="str">
            <v>大町１８５１</v>
          </cell>
        </row>
        <row r="727">
          <cell r="A727">
            <v>725</v>
          </cell>
          <cell r="B727">
            <v>1842000</v>
          </cell>
          <cell r="C727">
            <v>726</v>
          </cell>
          <cell r="D727" t="str">
            <v>ｵｵｲﾄﾌﾟﾗﾝﾄ</v>
          </cell>
          <cell r="E727" t="str">
            <v>ｵｵｲﾄﾌﾟﾗﾝﾄ</v>
          </cell>
          <cell r="F727" t="str">
            <v>有限会社　大糸プラント</v>
          </cell>
          <cell r="G727" t="str">
            <v>特徴</v>
          </cell>
          <cell r="H727">
            <v>3999301</v>
          </cell>
          <cell r="I727" t="str">
            <v>長野県北安曇郡白馬村大字北城１－１５</v>
          </cell>
        </row>
        <row r="728">
          <cell r="A728">
            <v>726</v>
          </cell>
          <cell r="B728">
            <v>761000</v>
          </cell>
          <cell r="C728">
            <v>727</v>
          </cell>
          <cell r="D728" t="str">
            <v>ｵｰｴｽｴﾚｸﾄﾛﾆｸｽ</v>
          </cell>
          <cell r="E728" t="str">
            <v>ｵｰｴｽｴﾚｸﾄﾛﾆｸｽ</v>
          </cell>
          <cell r="F728" t="str">
            <v>オーエスエレクトロニクス　株式会社</v>
          </cell>
          <cell r="G728" t="str">
            <v>特徴</v>
          </cell>
          <cell r="H728">
            <v>1010021</v>
          </cell>
          <cell r="I728" t="str">
            <v>東京都千代田区外神田３丁目１６－８　秋葉原三和東洋</v>
          </cell>
        </row>
        <row r="729">
          <cell r="A729">
            <v>727</v>
          </cell>
          <cell r="B729">
            <v>883000</v>
          </cell>
          <cell r="C729">
            <v>728</v>
          </cell>
          <cell r="D729" t="str">
            <v>ｵｰｴﾑﾃﾂｸ</v>
          </cell>
          <cell r="E729" t="str">
            <v>ｵｰｴﾑﾃﾂｸ</v>
          </cell>
          <cell r="F729" t="str">
            <v>オーエムテック　株式会社</v>
          </cell>
          <cell r="G729" t="str">
            <v>特徴</v>
          </cell>
          <cell r="H729">
            <v>3940003</v>
          </cell>
          <cell r="I729" t="str">
            <v>長野県岡谷市加茂町４丁目８番４０号</v>
          </cell>
        </row>
        <row r="730">
          <cell r="A730">
            <v>728</v>
          </cell>
          <cell r="B730">
            <v>2064901</v>
          </cell>
          <cell r="C730">
            <v>729</v>
          </cell>
          <cell r="D730" t="str">
            <v>ｵｵｶﾞｷｾｲｻｸｼｮﾕｳ</v>
          </cell>
          <cell r="E730" t="str">
            <v>ｵｵｶﾞｷｾｲｻｸｼｮ</v>
          </cell>
          <cell r="F730" t="str">
            <v>有限会社　大垣製作所</v>
          </cell>
          <cell r="G730" t="str">
            <v>普徴</v>
          </cell>
          <cell r="H730">
            <v>3998101</v>
          </cell>
          <cell r="I730" t="str">
            <v>安曇野市三郷明盛1137-17</v>
          </cell>
        </row>
        <row r="731">
          <cell r="A731">
            <v>729</v>
          </cell>
          <cell r="B731">
            <v>2064901</v>
          </cell>
          <cell r="C731">
            <v>730</v>
          </cell>
          <cell r="D731" t="str">
            <v>ｵｵｷﾞﾔｶﾌﾞ</v>
          </cell>
          <cell r="E731" t="str">
            <v>ｵｵｷﾞﾔ</v>
          </cell>
          <cell r="F731" t="str">
            <v>株式会社　大木家</v>
          </cell>
          <cell r="G731" t="str">
            <v>普徴</v>
          </cell>
          <cell r="H731">
            <v>4400881</v>
          </cell>
          <cell r="I731" t="str">
            <v>愛知県豊橋市広小路１丁目43</v>
          </cell>
        </row>
        <row r="732">
          <cell r="A732">
            <v>730</v>
          </cell>
          <cell r="B732">
            <v>49882</v>
          </cell>
          <cell r="C732">
            <v>731</v>
          </cell>
          <cell r="D732" t="str">
            <v>ｵｵｸﾎﾞｺｳｷﾞﾖｳﾕｳｹﾞﾝｶﾞｲｼﾔ</v>
          </cell>
          <cell r="E732" t="str">
            <v>ｵｵｸﾎﾞｺｳｷﾞﾖｳ</v>
          </cell>
          <cell r="F732" t="str">
            <v>有限会社大久保興業</v>
          </cell>
          <cell r="G732" t="str">
            <v>普徴</v>
          </cell>
          <cell r="H732">
            <v>3980002</v>
          </cell>
          <cell r="I732" t="str">
            <v>大町1857-4</v>
          </cell>
        </row>
        <row r="733">
          <cell r="A733">
            <v>731</v>
          </cell>
          <cell r="B733">
            <v>552000</v>
          </cell>
          <cell r="C733">
            <v>732</v>
          </cell>
          <cell r="D733" t="str">
            <v>ｵｵｸﾗﾓﾂｺｳ ｺﾞｳ</v>
          </cell>
          <cell r="E733" t="str">
            <v>ｵｵｸﾗﾓﾂｺｳ ｺﾞｳ</v>
          </cell>
          <cell r="F733" t="str">
            <v>大蔵木工（合）</v>
          </cell>
          <cell r="G733" t="str">
            <v>特徴</v>
          </cell>
          <cell r="H733">
            <v>3900862</v>
          </cell>
          <cell r="I733" t="str">
            <v>長野県松本市宮渕１丁目１－１８</v>
          </cell>
        </row>
        <row r="734">
          <cell r="A734">
            <v>732</v>
          </cell>
          <cell r="B734">
            <v>99404</v>
          </cell>
          <cell r="C734">
            <v>733</v>
          </cell>
          <cell r="D734" t="str">
            <v>ｵｵｺｳﾁ ﾋﾃﾞｷ</v>
          </cell>
          <cell r="E734" t="str">
            <v>ｵｵｺｳﾁ ﾋﾃﾞｷ</v>
          </cell>
          <cell r="F734" t="str">
            <v>大河内　秀樹（税務申告分）</v>
          </cell>
          <cell r="G734" t="str">
            <v>普徴</v>
          </cell>
          <cell r="H734">
            <v>3998301</v>
          </cell>
          <cell r="I734" t="str">
            <v>長野県安曇野市穂高有明１６８６の５</v>
          </cell>
        </row>
        <row r="735">
          <cell r="A735">
            <v>733</v>
          </cell>
          <cell r="B735">
            <v>2072000</v>
          </cell>
          <cell r="C735">
            <v>734</v>
          </cell>
          <cell r="D735" t="str">
            <v>ｵｵｻｶｷﾖｳｲｸﾀﾞｲｶﾞｸｾｲｶﾂｷﾖｳﾄﾞｳｸﾐｱｲ</v>
          </cell>
          <cell r="E735" t="str">
            <v>ｵｵｻｶｷﾖｳｲｸﾀﾞｲｶﾞｸｾｲｶﾂｷﾖｳﾄﾞｳｸﾐｱｲ</v>
          </cell>
          <cell r="F735" t="str">
            <v>大阪教育大学生活協同組合</v>
          </cell>
          <cell r="G735" t="str">
            <v>特徴</v>
          </cell>
          <cell r="H735">
            <v>5820026</v>
          </cell>
          <cell r="I735" t="str">
            <v>大阪府柏原市旭ケ丘４丁目６９８番地１</v>
          </cell>
        </row>
        <row r="736">
          <cell r="A736">
            <v>734</v>
          </cell>
          <cell r="B736">
            <v>2064901</v>
          </cell>
          <cell r="C736">
            <v>735</v>
          </cell>
          <cell r="D736" t="str">
            <v>ｵｵｻｶｼｼﾝﾖｳｷﾝｺ</v>
          </cell>
          <cell r="E736" t="str">
            <v>ｵｵｻｶｼｼﾝﾖｳｷﾝｺ</v>
          </cell>
          <cell r="F736" t="str">
            <v>大阪市信用金庫</v>
          </cell>
          <cell r="G736" t="str">
            <v>普徴</v>
          </cell>
          <cell r="H736">
            <v>5410041</v>
          </cell>
          <cell r="I736" t="str">
            <v>大阪市中央区北浜2-2-10</v>
          </cell>
        </row>
        <row r="737">
          <cell r="A737">
            <v>735</v>
          </cell>
          <cell r="B737">
            <v>474000</v>
          </cell>
          <cell r="C737">
            <v>736</v>
          </cell>
          <cell r="D737" t="str">
            <v>ｵｵｻｶﾍﾞｲﾀﾜｰｶﾌﾞ</v>
          </cell>
          <cell r="E737" t="str">
            <v>ｵｵｻｶﾍﾞｲﾀﾜｰ</v>
          </cell>
          <cell r="F737" t="str">
            <v>株式会社　大阪ベイタワー</v>
          </cell>
          <cell r="G737" t="str">
            <v>特徴</v>
          </cell>
          <cell r="H737">
            <v>5520007</v>
          </cell>
          <cell r="I737" t="str">
            <v>大阪府大阪市港区弁天１丁目２－１</v>
          </cell>
        </row>
        <row r="738">
          <cell r="A738">
            <v>736</v>
          </cell>
          <cell r="B738">
            <v>543000</v>
          </cell>
          <cell r="C738">
            <v>737</v>
          </cell>
          <cell r="D738" t="str">
            <v>ｵｵｻｷｸﾞﾐﾕｳｹﾞﾝｶﾞｲｼﾔ</v>
          </cell>
          <cell r="E738" t="str">
            <v>ｵｵｻｷｸﾞﾐ</v>
          </cell>
          <cell r="F738" t="str">
            <v>有限会社大崎組</v>
          </cell>
          <cell r="G738" t="str">
            <v>特徴</v>
          </cell>
          <cell r="H738">
            <v>3980002</v>
          </cell>
          <cell r="I738" t="str">
            <v>大町３４３０</v>
          </cell>
        </row>
        <row r="739">
          <cell r="A739">
            <v>737</v>
          </cell>
          <cell r="B739">
            <v>2002361</v>
          </cell>
          <cell r="C739">
            <v>738</v>
          </cell>
          <cell r="D739" t="str">
            <v>ｵｵｻﾜ ﾄｼﾋﾄ</v>
          </cell>
          <cell r="E739" t="str">
            <v>ｵｵｻﾜ ﾄｼﾋﾄ</v>
          </cell>
          <cell r="F739" t="str">
            <v>大澤　俊仁　ＳＡＮＴＡ　ＣＡＦＥ</v>
          </cell>
          <cell r="G739" t="str">
            <v>普徴</v>
          </cell>
          <cell r="H739">
            <v>3900837</v>
          </cell>
          <cell r="I739" t="str">
            <v>松本市鎌田１丁目13-19</v>
          </cell>
        </row>
        <row r="740">
          <cell r="A740">
            <v>738</v>
          </cell>
          <cell r="B740">
            <v>92986</v>
          </cell>
          <cell r="C740">
            <v>739</v>
          </cell>
          <cell r="D740" t="str">
            <v>ｵｵｻﾜ ﾋﾃﾞｵ</v>
          </cell>
          <cell r="E740" t="str">
            <v>ｵｵｻﾜ ﾋﾃﾞｵ</v>
          </cell>
          <cell r="F740" t="str">
            <v>大澤　秀雄（税務申告分）</v>
          </cell>
          <cell r="G740" t="str">
            <v>普徴</v>
          </cell>
          <cell r="H740">
            <v>3980002</v>
          </cell>
          <cell r="I740" t="str">
            <v>大町３９４６－３</v>
          </cell>
        </row>
        <row r="741">
          <cell r="A741">
            <v>739</v>
          </cell>
          <cell r="B741">
            <v>531000</v>
          </cell>
          <cell r="C741">
            <v>740</v>
          </cell>
          <cell r="D741" t="str">
            <v>ｵｵｻﾜｾｲｻｸｼﾞﾖ</v>
          </cell>
          <cell r="E741" t="str">
            <v>ｵｵｻﾜｾｲｻｸｼﾞﾖ</v>
          </cell>
          <cell r="F741" t="str">
            <v>株式会社　大沢製作所</v>
          </cell>
          <cell r="G741" t="str">
            <v>特徴</v>
          </cell>
          <cell r="H741">
            <v>3980002</v>
          </cell>
          <cell r="I741" t="str">
            <v>大町１１７０</v>
          </cell>
        </row>
        <row r="742">
          <cell r="A742">
            <v>740</v>
          </cell>
          <cell r="B742">
            <v>1774000</v>
          </cell>
          <cell r="C742">
            <v>741</v>
          </cell>
          <cell r="D742" t="str">
            <v>ｵｵｻﾜﾎｰﾑ ｶﾌﾞｼｷｶﾞｲｼﾔ</v>
          </cell>
          <cell r="E742" t="str">
            <v>ｵｵｻﾜﾎｰﾑ</v>
          </cell>
          <cell r="F742" t="str">
            <v>株式会社　オオサワホーム</v>
          </cell>
          <cell r="G742" t="str">
            <v>特徴</v>
          </cell>
          <cell r="H742">
            <v>3990006</v>
          </cell>
          <cell r="I742" t="str">
            <v>長野県松本市野溝西２丁目９番５８号</v>
          </cell>
        </row>
        <row r="743">
          <cell r="A743">
            <v>741</v>
          </cell>
          <cell r="B743">
            <v>92461</v>
          </cell>
          <cell r="C743">
            <v>742</v>
          </cell>
          <cell r="D743" t="str">
            <v>ｵｵﾀﾕｳｹﾞﾝｶﾞｲｼﾔ</v>
          </cell>
          <cell r="E743" t="str">
            <v>ｵｵﾀ</v>
          </cell>
          <cell r="F743" t="str">
            <v>有限会社太田</v>
          </cell>
          <cell r="G743" t="str">
            <v>普徴</v>
          </cell>
          <cell r="H743">
            <v>3999301</v>
          </cell>
          <cell r="I743" t="str">
            <v>長野県北安曇郡白馬村大字北城６０２９番地</v>
          </cell>
        </row>
        <row r="744">
          <cell r="A744">
            <v>742</v>
          </cell>
          <cell r="B744">
            <v>95295</v>
          </cell>
          <cell r="C744">
            <v>743</v>
          </cell>
          <cell r="D744" t="str">
            <v>ｵｵﾀ ｵｻﾑ</v>
          </cell>
          <cell r="E744" t="str">
            <v>ｵｵﾀ ｵｻﾑ</v>
          </cell>
          <cell r="F744" t="str">
            <v>太田　治（税務申告分）</v>
          </cell>
          <cell r="G744" t="str">
            <v>普徴</v>
          </cell>
          <cell r="H744">
            <v>3980004</v>
          </cell>
          <cell r="I744" t="str">
            <v>常盤２３２８番地</v>
          </cell>
        </row>
        <row r="745">
          <cell r="A745">
            <v>743</v>
          </cell>
          <cell r="B745">
            <v>99892</v>
          </cell>
          <cell r="C745">
            <v>744</v>
          </cell>
          <cell r="D745" t="str">
            <v>ｵｵﾀ ﾏｻｺ</v>
          </cell>
          <cell r="E745" t="str">
            <v>ｵｵﾀ ﾏｻｺ</v>
          </cell>
          <cell r="F745" t="str">
            <v>太田　昌子（税務申告分）</v>
          </cell>
          <cell r="G745" t="str">
            <v>専給</v>
          </cell>
          <cell r="H745">
            <v>3980004</v>
          </cell>
          <cell r="I745" t="str">
            <v>常盤４２００番地</v>
          </cell>
        </row>
        <row r="746">
          <cell r="A746">
            <v>744</v>
          </cell>
          <cell r="B746">
            <v>92357</v>
          </cell>
          <cell r="C746">
            <v>745</v>
          </cell>
          <cell r="D746" t="str">
            <v>ｵｵﾀ ﾘｮｳ</v>
          </cell>
          <cell r="E746" t="str">
            <v>ｵｵﾀ ﾘｮｳ</v>
          </cell>
          <cell r="F746" t="str">
            <v>太田　良（税務申告分）</v>
          </cell>
          <cell r="G746" t="str">
            <v>普徴</v>
          </cell>
          <cell r="H746">
            <v>3980002</v>
          </cell>
          <cell r="I746" t="str">
            <v>大町１５１８番地４</v>
          </cell>
        </row>
        <row r="747">
          <cell r="A747">
            <v>745</v>
          </cell>
          <cell r="B747">
            <v>92353</v>
          </cell>
          <cell r="C747">
            <v>746</v>
          </cell>
          <cell r="D747" t="str">
            <v>ｲﾘﾖｳﾎｳｼﾞﾝ ｵｵﾀｲｲﾝ</v>
          </cell>
          <cell r="E747" t="str">
            <v>ｵｵﾀｲｲﾝ</v>
          </cell>
          <cell r="F747" t="str">
            <v>医療法人　太田医院</v>
          </cell>
          <cell r="G747" t="str">
            <v>普徴</v>
          </cell>
          <cell r="H747">
            <v>3998601</v>
          </cell>
          <cell r="I747" t="str">
            <v>長野県北安曇郡池田町大字池田３３３５番地１２</v>
          </cell>
        </row>
        <row r="748">
          <cell r="A748">
            <v>746</v>
          </cell>
          <cell r="B748">
            <v>1782000</v>
          </cell>
          <cell r="C748">
            <v>747</v>
          </cell>
          <cell r="D748" t="str">
            <v>ｵｵﾀﾞｶｳﾝﾕ ｶﾌﾞｼｷｶﾞｲｼﾔ</v>
          </cell>
          <cell r="E748" t="str">
            <v>ｵｵﾀﾞｶｳﾝﾕ</v>
          </cell>
          <cell r="F748" t="str">
            <v>大高運輸　株式会社</v>
          </cell>
          <cell r="G748" t="str">
            <v>特徴</v>
          </cell>
          <cell r="H748">
            <v>4600026</v>
          </cell>
          <cell r="I748" t="str">
            <v>名古屋市中区伊勢山１丁目７番１２号</v>
          </cell>
        </row>
        <row r="749">
          <cell r="A749">
            <v>747</v>
          </cell>
          <cell r="B749">
            <v>76353</v>
          </cell>
          <cell r="C749">
            <v>748</v>
          </cell>
          <cell r="D749" t="str">
            <v>ｵｵﾀｶｶﾝｷﾖｳﾎｾﾞﾝｻｰﾋﾞｽ</v>
          </cell>
          <cell r="E749" t="str">
            <v>ｵｵﾀｶｶﾝｷﾖｳﾎｾﾞﾝｻｰﾋﾞｽ</v>
          </cell>
          <cell r="F749" t="str">
            <v>有限会社　大高環境保全サービス</v>
          </cell>
          <cell r="G749" t="str">
            <v>普徴</v>
          </cell>
          <cell r="H749">
            <v>3670051</v>
          </cell>
          <cell r="I749" t="str">
            <v>埼玉県本庄市児玉町児玉１６４８番地２</v>
          </cell>
        </row>
        <row r="750">
          <cell r="A750">
            <v>748</v>
          </cell>
          <cell r="B750">
            <v>99844</v>
          </cell>
          <cell r="C750">
            <v>749</v>
          </cell>
          <cell r="D750" t="str">
            <v>ｵｵﾀｶﾝｾﾂ ｵｵﾀ ｴﾂｼﾞ</v>
          </cell>
          <cell r="E750" t="str">
            <v>ｵｵﾀｶﾝｾﾂ ｵｵﾀ ｴﾂｼﾞ</v>
          </cell>
          <cell r="F750" t="str">
            <v>オオタ管設　太田　悦二（税務申告分）</v>
          </cell>
          <cell r="G750" t="str">
            <v>普徴</v>
          </cell>
          <cell r="H750">
            <v>3980002</v>
          </cell>
          <cell r="I750" t="str">
            <v>大町６０９５－１６</v>
          </cell>
        </row>
        <row r="751">
          <cell r="A751">
            <v>749</v>
          </cell>
          <cell r="B751">
            <v>257000</v>
          </cell>
          <cell r="C751">
            <v>750</v>
          </cell>
          <cell r="D751" t="str">
            <v>ｵｵﾀｷ</v>
          </cell>
          <cell r="E751" t="str">
            <v>ｵｵﾀｷ</v>
          </cell>
          <cell r="F751" t="str">
            <v>株式会社　王滝</v>
          </cell>
          <cell r="G751" t="str">
            <v>特徴</v>
          </cell>
          <cell r="H751">
            <v>3990033</v>
          </cell>
          <cell r="I751" t="str">
            <v>長野県松本市大字笹賀７６００番地５１　松本流通団地</v>
          </cell>
        </row>
        <row r="752">
          <cell r="A752">
            <v>750</v>
          </cell>
          <cell r="B752">
            <v>9255000</v>
          </cell>
          <cell r="C752">
            <v>751</v>
          </cell>
          <cell r="D752" t="str">
            <v>ｵｵﾀｹﾝｾﾂ ﾕｳ</v>
          </cell>
          <cell r="E752" t="str">
            <v>ｵｵﾀｹﾝｾﾂ</v>
          </cell>
          <cell r="F752" t="str">
            <v>有限会社　太田建設</v>
          </cell>
          <cell r="G752" t="str">
            <v>特徴</v>
          </cell>
          <cell r="H752">
            <v>3998203</v>
          </cell>
          <cell r="I752" t="str">
            <v>長野県安曇野市豊科田沢４８０９番地</v>
          </cell>
        </row>
        <row r="753">
          <cell r="A753">
            <v>751</v>
          </cell>
          <cell r="B753">
            <v>82737</v>
          </cell>
          <cell r="C753">
            <v>752</v>
          </cell>
          <cell r="D753" t="str">
            <v>ｵｵﾀｹﾝﾁｸｼﾞﾖ ﾕｳｹﾞﾝｶｲｼﾔ</v>
          </cell>
          <cell r="E753" t="str">
            <v>ｵｵﾀｹﾝﾁｸｼﾞﾖ</v>
          </cell>
          <cell r="F753" t="str">
            <v>有限会社　太田建築所</v>
          </cell>
          <cell r="G753" t="str">
            <v>普徴</v>
          </cell>
          <cell r="H753">
            <v>3980004</v>
          </cell>
          <cell r="I753" t="str">
            <v>常盤３４８６番地２７１</v>
          </cell>
        </row>
        <row r="754">
          <cell r="A754">
            <v>752</v>
          </cell>
          <cell r="B754">
            <v>535000</v>
          </cell>
          <cell r="C754">
            <v>753</v>
          </cell>
          <cell r="D754" t="str">
            <v>ｵｵﾀｺｳﾑﾃﾝ ｶﾌﾞｼｷｶﾞｲｼﾔ</v>
          </cell>
          <cell r="E754" t="str">
            <v>ｵｵﾀｺｳﾑﾃﾝ</v>
          </cell>
          <cell r="F754" t="str">
            <v>株式会社　太田工務店</v>
          </cell>
          <cell r="G754" t="str">
            <v>特徴</v>
          </cell>
          <cell r="H754">
            <v>3980002</v>
          </cell>
          <cell r="I754" t="str">
            <v>大町５９４４番地５</v>
          </cell>
        </row>
        <row r="755">
          <cell r="A755">
            <v>753</v>
          </cell>
          <cell r="B755">
            <v>1844000</v>
          </cell>
          <cell r="C755">
            <v>754</v>
          </cell>
          <cell r="D755" t="str">
            <v>ｵｵﾀｿﾞｳｴﾝ</v>
          </cell>
          <cell r="E755" t="str">
            <v>ｵｵﾀｿﾞｳｴﾝ</v>
          </cell>
          <cell r="F755" t="str">
            <v>株式会社　太田造園</v>
          </cell>
          <cell r="G755" t="str">
            <v>特徴</v>
          </cell>
          <cell r="H755">
            <v>3999301</v>
          </cell>
          <cell r="I755" t="str">
            <v>長野県北安曇郡白馬村大字北城８８４２番地１</v>
          </cell>
        </row>
        <row r="756">
          <cell r="A756">
            <v>754</v>
          </cell>
          <cell r="B756">
            <v>273000</v>
          </cell>
          <cell r="C756">
            <v>755</v>
          </cell>
          <cell r="D756" t="str">
            <v>ｵｵﾀﾃﾞﾝｷ</v>
          </cell>
          <cell r="E756" t="str">
            <v>ｵｵﾀﾃﾞﾝｷ</v>
          </cell>
          <cell r="F756" t="str">
            <v>株式会社　太田電気</v>
          </cell>
          <cell r="G756" t="str">
            <v>特徴</v>
          </cell>
          <cell r="H756">
            <v>3999211</v>
          </cell>
          <cell r="I756" t="str">
            <v>長野県北安曇郡白馬村大字神城２３３３４－３</v>
          </cell>
        </row>
        <row r="757">
          <cell r="A757">
            <v>755</v>
          </cell>
          <cell r="B757">
            <v>39027</v>
          </cell>
          <cell r="C757">
            <v>756</v>
          </cell>
          <cell r="D757" t="str">
            <v>ｵｵﾀﾆｳﾝﾄﾞｳｸﾞﾃﾝﾕｳｹﾞﾝｶﾞｲｼﾔ</v>
          </cell>
          <cell r="E757" t="str">
            <v>ｵｵﾀﾆｳﾝﾄﾞｳｸﾞﾃﾝ</v>
          </cell>
          <cell r="F757" t="str">
            <v>有限会社大谷運動具店</v>
          </cell>
          <cell r="G757" t="str">
            <v>普徴</v>
          </cell>
          <cell r="H757">
            <v>3980002</v>
          </cell>
          <cell r="I757" t="str">
            <v>大町２５５３番地２</v>
          </cell>
        </row>
        <row r="758">
          <cell r="A758">
            <v>756</v>
          </cell>
          <cell r="B758">
            <v>39559</v>
          </cell>
          <cell r="C758">
            <v>757</v>
          </cell>
          <cell r="D758" t="str">
            <v>ｵｵﾀﾆｼﾖﾃﾝﾕｳｹﾞﾝｶﾞｲｼﾔ</v>
          </cell>
          <cell r="E758" t="str">
            <v>ｵｵﾀﾆｼﾖﾃﾝ</v>
          </cell>
          <cell r="F758" t="str">
            <v>有限会社大谷書店</v>
          </cell>
          <cell r="G758" t="str">
            <v>普徴</v>
          </cell>
          <cell r="H758">
            <v>3980002</v>
          </cell>
          <cell r="I758" t="str">
            <v>大町２４６１番地２</v>
          </cell>
        </row>
        <row r="759">
          <cell r="A759">
            <v>757</v>
          </cell>
          <cell r="B759">
            <v>572000</v>
          </cell>
          <cell r="C759">
            <v>758</v>
          </cell>
          <cell r="D759" t="str">
            <v>ｵｵﾀﾆｿｳｷﾞﾖｳｳﾝﾕｿｳｺ</v>
          </cell>
          <cell r="E759" t="str">
            <v>ｵｵﾀﾆｿｳｷﾞﾖｳｳﾝﾕｿｳｺ</v>
          </cell>
          <cell r="F759" t="str">
            <v>大谷総業運輸倉庫　株式会社</v>
          </cell>
          <cell r="G759" t="str">
            <v>特徴</v>
          </cell>
          <cell r="H759">
            <v>3960011</v>
          </cell>
          <cell r="I759" t="str">
            <v>長野県伊那市伊那部６４２０番地１</v>
          </cell>
        </row>
        <row r="760">
          <cell r="A760">
            <v>758</v>
          </cell>
          <cell r="B760">
            <v>92355</v>
          </cell>
          <cell r="C760">
            <v>759</v>
          </cell>
          <cell r="D760" t="str">
            <v>ｵｵﾀﾆﾊﾞﾝｷﾝﾃﾝ ｵｵﾀﾆｶﾈﾐﾂ</v>
          </cell>
          <cell r="E760" t="str">
            <v>ｵｵﾀﾆﾊﾞﾝｷﾝﾃﾝ ｵｵﾀﾆｶﾈﾐﾂ</v>
          </cell>
          <cell r="F760" t="str">
            <v>大谷板金店　大谷金光</v>
          </cell>
          <cell r="G760" t="str">
            <v>普徴</v>
          </cell>
          <cell r="H760">
            <v>3980091</v>
          </cell>
          <cell r="I760" t="str">
            <v>平７５９２番地４</v>
          </cell>
        </row>
        <row r="761">
          <cell r="A761">
            <v>759</v>
          </cell>
          <cell r="B761">
            <v>99277</v>
          </cell>
          <cell r="C761">
            <v>760</v>
          </cell>
          <cell r="D761" t="str">
            <v>ｵｵﾀﾉｳｴﾝ ｵｵﾀ ﾏｻｽﾞﾐ</v>
          </cell>
          <cell r="E761" t="str">
            <v>ｵｵﾀﾉｳｴﾝ ｵｵﾀ ﾏｻｽﾞﾐ</v>
          </cell>
          <cell r="F761" t="str">
            <v>太田農園　太田　正純（税務申告分）　</v>
          </cell>
          <cell r="G761" t="str">
            <v>普徴</v>
          </cell>
          <cell r="H761">
            <v>3980003</v>
          </cell>
          <cell r="I761" t="str">
            <v>社１６４８番地</v>
          </cell>
        </row>
        <row r="762">
          <cell r="A762">
            <v>760</v>
          </cell>
          <cell r="B762">
            <v>2064901</v>
          </cell>
          <cell r="C762">
            <v>761</v>
          </cell>
          <cell r="D762" t="str">
            <v>ｵｵﾀﾊﾞﾝｷﾝ</v>
          </cell>
          <cell r="E762" t="str">
            <v>ｵｵﾀﾊﾞﾝｷﾝ</v>
          </cell>
          <cell r="F762" t="str">
            <v>太田板金</v>
          </cell>
          <cell r="G762" t="str">
            <v>普徴</v>
          </cell>
          <cell r="H762">
            <v>3999211</v>
          </cell>
          <cell r="I762" t="str">
            <v>白馬村大字神城６６５２</v>
          </cell>
        </row>
        <row r="763">
          <cell r="A763">
            <v>761</v>
          </cell>
          <cell r="B763">
            <v>42109</v>
          </cell>
          <cell r="C763">
            <v>762</v>
          </cell>
          <cell r="D763" t="str">
            <v>ｵｵﾀﾓｸｻﾞｲﾕｳｹﾞﾝｶﾞｲｼﾔ</v>
          </cell>
          <cell r="E763" t="str">
            <v>ｵｵﾀﾓｸｻﾞｲ</v>
          </cell>
          <cell r="F763" t="str">
            <v>太田木材有限会社</v>
          </cell>
          <cell r="G763" t="str">
            <v>普徴</v>
          </cell>
          <cell r="H763">
            <v>3980002</v>
          </cell>
          <cell r="I763" t="str">
            <v>大町５９９４</v>
          </cell>
        </row>
        <row r="764">
          <cell r="A764">
            <v>762</v>
          </cell>
          <cell r="B764">
            <v>9182000</v>
          </cell>
          <cell r="C764">
            <v>763</v>
          </cell>
          <cell r="D764" t="str">
            <v>ｵｵﾀﾔ ｶﾌﾞ</v>
          </cell>
          <cell r="E764" t="str">
            <v>ｵｵﾀﾔ</v>
          </cell>
          <cell r="F764" t="str">
            <v>株式会社　太田屋</v>
          </cell>
          <cell r="G764" t="str">
            <v>特徴</v>
          </cell>
          <cell r="H764">
            <v>3940028</v>
          </cell>
          <cell r="I764" t="str">
            <v>長野県岡谷市本町３丁目１０番１号</v>
          </cell>
        </row>
        <row r="765">
          <cell r="A765">
            <v>763</v>
          </cell>
          <cell r="B765">
            <v>95403</v>
          </cell>
          <cell r="C765">
            <v>764</v>
          </cell>
          <cell r="D765" t="str">
            <v>ｵｵﾂｶ ﾖｼﾋﾛ</v>
          </cell>
          <cell r="E765" t="str">
            <v>ｵｵﾂｶ ﾖｼﾋﾛ</v>
          </cell>
          <cell r="F765" t="str">
            <v>大塚　善弘（税務申告分）</v>
          </cell>
          <cell r="G765" t="str">
            <v>普徴</v>
          </cell>
          <cell r="H765">
            <v>3999301</v>
          </cell>
          <cell r="I765" t="str">
            <v>長野県北安曇郡白馬村大字北城３０２０番地１１３４</v>
          </cell>
        </row>
        <row r="766">
          <cell r="A766">
            <v>764</v>
          </cell>
          <cell r="B766">
            <v>1883000</v>
          </cell>
          <cell r="C766">
            <v>765</v>
          </cell>
          <cell r="D766" t="str">
            <v>ｵｵﾂｶｹﾝｾﾂﾕｳｹﾞﾝｶﾞｲｼﾔ</v>
          </cell>
          <cell r="E766" t="str">
            <v>ｵｵﾂｶｹﾝｾﾂ</v>
          </cell>
          <cell r="F766" t="str">
            <v>有限会社大塚建設</v>
          </cell>
          <cell r="G766" t="str">
            <v>特徴</v>
          </cell>
          <cell r="H766">
            <v>3999101</v>
          </cell>
          <cell r="I766" t="str">
            <v>美麻９０６６番地</v>
          </cell>
        </row>
        <row r="767">
          <cell r="A767">
            <v>765</v>
          </cell>
          <cell r="B767">
            <v>92360</v>
          </cell>
          <cell r="C767">
            <v>766</v>
          </cell>
          <cell r="D767" t="str">
            <v>ｵｵﾂｶｺｳﾑﾃﾝ ｵｵﾂｶｱｷﾗ</v>
          </cell>
          <cell r="E767" t="str">
            <v>ｵｵﾂｶｺｳﾑﾃﾝ ｵｵﾂｶｱｷﾗ</v>
          </cell>
          <cell r="F767" t="str">
            <v>大塚工務店　大塚　明</v>
          </cell>
          <cell r="G767" t="str">
            <v>普徴</v>
          </cell>
          <cell r="H767">
            <v>3980002</v>
          </cell>
          <cell r="I767" t="str">
            <v>大町５７２２番地３０</v>
          </cell>
        </row>
        <row r="768">
          <cell r="A768">
            <v>766</v>
          </cell>
          <cell r="B768">
            <v>62137</v>
          </cell>
          <cell r="C768">
            <v>767</v>
          </cell>
          <cell r="D768" t="str">
            <v>ｵｵﾂｶｾｲｺｳﾕｳｹﾞﾝｶﾞｲｼﾔ</v>
          </cell>
          <cell r="E768" t="str">
            <v>ﾕｳｹﾞﾝｶﾞｲｼｬ  ｵｵﾂｶｾｲｺｳ</v>
          </cell>
          <cell r="F768" t="str">
            <v>有限会社大精工</v>
          </cell>
          <cell r="G768" t="str">
            <v>普徴</v>
          </cell>
          <cell r="H768">
            <v>3980002</v>
          </cell>
          <cell r="I768" t="str">
            <v>大町７０１７番地</v>
          </cell>
        </row>
        <row r="769">
          <cell r="A769">
            <v>767</v>
          </cell>
          <cell r="B769">
            <v>99501</v>
          </cell>
          <cell r="C769">
            <v>768</v>
          </cell>
          <cell r="D769" t="str">
            <v>ｵｵﾂｷ ｶﾌﾞｼｷｶﾞｲｼﾔ</v>
          </cell>
          <cell r="E769" t="str">
            <v>ｵｵﾂｷ</v>
          </cell>
          <cell r="F769" t="str">
            <v>株式会社　おおつき</v>
          </cell>
          <cell r="G769" t="str">
            <v>普徴</v>
          </cell>
          <cell r="H769">
            <v>3997102</v>
          </cell>
          <cell r="I769" t="str">
            <v>長野県安曇野市明科中川手３７７１番地１</v>
          </cell>
        </row>
        <row r="770">
          <cell r="A770">
            <v>768</v>
          </cell>
          <cell r="B770">
            <v>2077647</v>
          </cell>
          <cell r="C770">
            <v>769</v>
          </cell>
          <cell r="D770" t="str">
            <v>ｵｵﾂｷ ｽﾐｵ</v>
          </cell>
          <cell r="E770" t="str">
            <v>ｵｵﾂｷ ｽﾐｵ</v>
          </cell>
          <cell r="F770" t="str">
            <v>大月　澄男</v>
          </cell>
          <cell r="G770" t="str">
            <v>普徴</v>
          </cell>
          <cell r="H770">
            <v>3990000</v>
          </cell>
          <cell r="I770" t="str">
            <v>松本市波田8954-5</v>
          </cell>
        </row>
        <row r="771">
          <cell r="A771">
            <v>769</v>
          </cell>
          <cell r="B771">
            <v>551000</v>
          </cell>
          <cell r="C771">
            <v>770</v>
          </cell>
          <cell r="D771" t="str">
            <v>ｵｵﾂﾀｸﾞﾐ ｶﾌﾞ</v>
          </cell>
          <cell r="E771" t="str">
            <v>ｵｵﾂﾀｸﾞﾐ</v>
          </cell>
          <cell r="F771" t="str">
            <v>株式会社　大蔦組</v>
          </cell>
          <cell r="G771" t="str">
            <v>特徴</v>
          </cell>
          <cell r="H771">
            <v>3980002</v>
          </cell>
          <cell r="I771" t="str">
            <v>大町３２２７番地</v>
          </cell>
        </row>
        <row r="772">
          <cell r="A772">
            <v>770</v>
          </cell>
          <cell r="B772">
            <v>927309</v>
          </cell>
          <cell r="C772">
            <v>771</v>
          </cell>
          <cell r="D772" t="str">
            <v>ｵｰﾂﾀｾﾂﾄﾞ</v>
          </cell>
          <cell r="E772" t="str">
            <v>ｵｰﾂﾀｾﾂﾄﾞ</v>
          </cell>
          <cell r="F772" t="str">
            <v>有限会社　オーツタ設土</v>
          </cell>
          <cell r="G772" t="str">
            <v>普徴</v>
          </cell>
          <cell r="H772">
            <v>3980002</v>
          </cell>
          <cell r="I772" t="str">
            <v>大町３２２７番地</v>
          </cell>
        </row>
        <row r="773">
          <cell r="A773">
            <v>771</v>
          </cell>
          <cell r="B773">
            <v>1936000</v>
          </cell>
          <cell r="C773">
            <v>772</v>
          </cell>
          <cell r="D773" t="str">
            <v>ｵｰﾃﾞﾘｯｸ</v>
          </cell>
          <cell r="E773" t="str">
            <v>ｵｰﾃﾞﾘｯｸ</v>
          </cell>
          <cell r="F773" t="str">
            <v>オーデリック　株式会社</v>
          </cell>
          <cell r="G773" t="str">
            <v>特徴</v>
          </cell>
          <cell r="H773">
            <v>1680081</v>
          </cell>
          <cell r="I773" t="str">
            <v>東京都杉並区宮前１丁目１７番５号</v>
          </cell>
        </row>
        <row r="774">
          <cell r="A774">
            <v>772</v>
          </cell>
          <cell r="B774">
            <v>800000</v>
          </cell>
          <cell r="C774">
            <v>773</v>
          </cell>
          <cell r="D774" t="str">
            <v>ｵｰﾄｱｰﾙｽﾞ</v>
          </cell>
          <cell r="E774" t="str">
            <v>ｵｰﾄｱｰﾙｽﾞ</v>
          </cell>
          <cell r="F774" t="str">
            <v>株式会社　オートアールズ</v>
          </cell>
          <cell r="G774" t="str">
            <v>特徴</v>
          </cell>
          <cell r="H774">
            <v>3792147</v>
          </cell>
          <cell r="I774" t="str">
            <v>群馬県前橋市亀里町900番地</v>
          </cell>
        </row>
        <row r="775">
          <cell r="A775">
            <v>773</v>
          </cell>
          <cell r="B775">
            <v>2064901</v>
          </cell>
          <cell r="C775">
            <v>774</v>
          </cell>
          <cell r="D775" t="str">
            <v>ｵｰﾄｸﾞﾗｽﾅｶﾞﾉﾕｳｹﾞﾝｶｲｼｬ</v>
          </cell>
          <cell r="E775" t="str">
            <v>ｵｰﾄｸﾞﾗｽﾅｶﾞﾉ</v>
          </cell>
          <cell r="F775" t="str">
            <v>有限会社オートグラス長野</v>
          </cell>
          <cell r="G775" t="str">
            <v>普徴</v>
          </cell>
          <cell r="H775">
            <v>3990033</v>
          </cell>
          <cell r="I775" t="str">
            <v>松本市笹賀8117</v>
          </cell>
        </row>
        <row r="776">
          <cell r="A776">
            <v>774</v>
          </cell>
          <cell r="B776">
            <v>2077655</v>
          </cell>
          <cell r="C776">
            <v>775</v>
          </cell>
          <cell r="D776" t="str">
            <v>ｵｰﾄﾎﾞﾃﾞｨｰﾌｧｸﾄﾘｰ ｶﾐｼﾞｮｳ</v>
          </cell>
          <cell r="E776" t="str">
            <v>ｵｰﾄﾎﾞﾃﾞｨｰﾌｧｸﾄﾘｰ ｶﾐｼﾞｮｳ</v>
          </cell>
          <cell r="F776" t="str">
            <v>オートボディーファクトリー　上條</v>
          </cell>
          <cell r="G776" t="str">
            <v>普徴</v>
          </cell>
          <cell r="H776">
            <v>3901104</v>
          </cell>
          <cell r="I776" t="str">
            <v>長野県東筑摩郡朝日村古見1935</v>
          </cell>
        </row>
        <row r="777">
          <cell r="A777">
            <v>775</v>
          </cell>
          <cell r="B777">
            <v>1855000</v>
          </cell>
          <cell r="C777">
            <v>776</v>
          </cell>
          <cell r="D777" t="str">
            <v>ｵｰﾄﾒｶﾆｯｸｼﾝｼｭｳ ｶﾌﾞ</v>
          </cell>
          <cell r="E777" t="str">
            <v>ｵｰﾄﾒｶﾆｯｸｼﾝｼｭｳ</v>
          </cell>
          <cell r="F777" t="str">
            <v>株式会社　オートメカニック信州</v>
          </cell>
          <cell r="G777" t="str">
            <v>特徴</v>
          </cell>
          <cell r="H777">
            <v>3900851</v>
          </cell>
          <cell r="I777" t="str">
            <v>長野県松本市大字島内１３１５番地２</v>
          </cell>
        </row>
        <row r="778">
          <cell r="A778">
            <v>776</v>
          </cell>
          <cell r="B778">
            <v>2036274</v>
          </cell>
          <cell r="C778">
            <v>777</v>
          </cell>
          <cell r="D778" t="str">
            <v>ｵｵﾅｷﾞｺｳﾂｳ ﾕｳｹﾞﾝｶﾞｲｼｬ</v>
          </cell>
          <cell r="E778" t="str">
            <v>ｵｵﾅｷﾞｺｳﾂｳ</v>
          </cell>
          <cell r="F778" t="str">
            <v>有限会社　大渚交通</v>
          </cell>
          <cell r="G778" t="str">
            <v>普徴</v>
          </cell>
          <cell r="H778">
            <v>3999511</v>
          </cell>
          <cell r="I778" t="str">
            <v>北安曇郡小谷村中土６５４４番地</v>
          </cell>
        </row>
        <row r="779">
          <cell r="A779">
            <v>777</v>
          </cell>
          <cell r="B779">
            <v>2064901</v>
          </cell>
          <cell r="C779">
            <v>778</v>
          </cell>
          <cell r="D779" t="str">
            <v>ｵｵﾆｼｳﾝﾕｶﾌﾞ</v>
          </cell>
          <cell r="E779" t="str">
            <v>ｵｵﾆｼｳﾝﾕ</v>
          </cell>
          <cell r="F779" t="str">
            <v>大西運輸株式会社</v>
          </cell>
          <cell r="G779" t="str">
            <v>普徴</v>
          </cell>
          <cell r="H779">
            <v>4550053</v>
          </cell>
          <cell r="I779" t="str">
            <v>名古屋市港区名四町143</v>
          </cell>
        </row>
        <row r="780">
          <cell r="A780">
            <v>778</v>
          </cell>
          <cell r="B780">
            <v>93908</v>
          </cell>
          <cell r="C780">
            <v>779</v>
          </cell>
          <cell r="D780" t="str">
            <v>ｵｵﾆｼｿｳ</v>
          </cell>
          <cell r="E780" t="str">
            <v>ｵｵﾆｼｿｳ</v>
          </cell>
          <cell r="F780" t="str">
            <v>大西荘</v>
          </cell>
          <cell r="G780" t="str">
            <v>普徴</v>
          </cell>
          <cell r="H780">
            <v>3980071</v>
          </cell>
          <cell r="I780" t="str">
            <v>平３１３６番地</v>
          </cell>
        </row>
        <row r="781">
          <cell r="A781">
            <v>779</v>
          </cell>
          <cell r="B781">
            <v>526000</v>
          </cell>
          <cell r="C781">
            <v>780</v>
          </cell>
          <cell r="D781" t="str">
            <v>ｵｵﾇﾏｼﾖｳﾃﾝ ｶﾌﾞ</v>
          </cell>
          <cell r="E781" t="str">
            <v>ｵｵﾇﾏｼﾖｳﾃﾝ</v>
          </cell>
          <cell r="F781" t="str">
            <v>株式会社　大沼商店</v>
          </cell>
          <cell r="G781" t="str">
            <v>特徴</v>
          </cell>
          <cell r="H781">
            <v>9320053</v>
          </cell>
          <cell r="I781" t="str">
            <v>富山県小矢部市石動町５－４</v>
          </cell>
        </row>
        <row r="782">
          <cell r="A782">
            <v>780</v>
          </cell>
          <cell r="B782">
            <v>92378</v>
          </cell>
          <cell r="C782">
            <v>781</v>
          </cell>
          <cell r="D782" t="str">
            <v>ｵｵﾉ ﾊﾙｷﾁ</v>
          </cell>
          <cell r="E782" t="str">
            <v>ｵｵﾉ ﾊﾙｷﾁ</v>
          </cell>
          <cell r="F782" t="str">
            <v>大野　晴吉（税務申告分）</v>
          </cell>
          <cell r="G782" t="str">
            <v>専給</v>
          </cell>
          <cell r="H782">
            <v>3980004</v>
          </cell>
          <cell r="I782" t="str">
            <v>常盤４９６１番地１２</v>
          </cell>
        </row>
        <row r="783">
          <cell r="A783">
            <v>781</v>
          </cell>
          <cell r="B783">
            <v>2077663</v>
          </cell>
          <cell r="C783">
            <v>782</v>
          </cell>
          <cell r="D783" t="str">
            <v>ﾕｳｹﾞﾝｶﾞｲｼｬ ｵｵﾉｸﾞﾐ</v>
          </cell>
          <cell r="E783" t="str">
            <v>ｵｵﾉｸﾞﾐ</v>
          </cell>
          <cell r="F783" t="str">
            <v>有限会社　大野組</v>
          </cell>
          <cell r="G783" t="str">
            <v>普徴</v>
          </cell>
          <cell r="H783">
            <v>3998205</v>
          </cell>
          <cell r="I783" t="str">
            <v>長野県安曇野市豊科3634-1</v>
          </cell>
        </row>
        <row r="784">
          <cell r="A784">
            <v>782</v>
          </cell>
          <cell r="B784">
            <v>2064901</v>
          </cell>
          <cell r="C784">
            <v>783</v>
          </cell>
          <cell r="D784" t="str">
            <v>ｶﾌﾞｵｰﾋﾞｰﾋﾞｰ</v>
          </cell>
          <cell r="E784" t="str">
            <v>ｵｰﾋﾞｰﾋﾞｰ</v>
          </cell>
          <cell r="F784" t="str">
            <v>株式会社オービービー</v>
          </cell>
          <cell r="G784" t="str">
            <v>普徴</v>
          </cell>
          <cell r="H784">
            <v>6150803</v>
          </cell>
          <cell r="I784" t="str">
            <v>京都府京都市右京区西京極南庄境町２番地</v>
          </cell>
        </row>
        <row r="785">
          <cell r="A785">
            <v>783</v>
          </cell>
          <cell r="B785">
            <v>2064901</v>
          </cell>
          <cell r="C785">
            <v>784</v>
          </cell>
          <cell r="D785" t="str">
            <v>ｵｰﾌﾞｽｶﾌﾞ</v>
          </cell>
          <cell r="E785" t="str">
            <v>ｵｰﾌﾞｽ</v>
          </cell>
          <cell r="F785" t="str">
            <v>オーブス株式会社</v>
          </cell>
          <cell r="G785" t="str">
            <v>普徴</v>
          </cell>
          <cell r="H785">
            <v>3999301</v>
          </cell>
          <cell r="I785" t="str">
            <v>長野県北安曇郡白馬村北城1695-1</v>
          </cell>
        </row>
        <row r="786">
          <cell r="A786">
            <v>784</v>
          </cell>
          <cell r="B786">
            <v>2064901</v>
          </cell>
          <cell r="C786">
            <v>785</v>
          </cell>
          <cell r="D786" t="str">
            <v>ｶﾌﾞｼｷｶﾞｲｼｬ
 ｵｰﾌﾟﾝﾙｰﾌﾟ ﾊﾟｰﾄﾅｰｽﾞ</v>
          </cell>
          <cell r="E786" t="str">
            <v>ｵｰﾌﾟﾝﾙｰﾌﾟ ﾊﾟｰﾄﾅｰｽﾞ</v>
          </cell>
          <cell r="F786" t="str">
            <v>オープンループ　パートナーズ　株式会社</v>
          </cell>
          <cell r="G786" t="str">
            <v>普徴</v>
          </cell>
          <cell r="H786">
            <v>1600022</v>
          </cell>
          <cell r="I786" t="str">
            <v>東京都新宿区新宿4-3-17　ダヴィンチ新宿7階</v>
          </cell>
        </row>
        <row r="787">
          <cell r="A787">
            <v>785</v>
          </cell>
          <cell r="B787">
            <v>49197</v>
          </cell>
          <cell r="C787">
            <v>786</v>
          </cell>
          <cell r="D787" t="str">
            <v>ｵｵﾏﾁｳﾝﾕ ｶﾌﾞｼｷｶｲｼﾔ</v>
          </cell>
          <cell r="E787" t="str">
            <v>ｵｵﾏﾁｳﾝﾕ</v>
          </cell>
          <cell r="F787" t="str">
            <v>株式会社　大町運輸</v>
          </cell>
          <cell r="G787" t="str">
            <v>普徴</v>
          </cell>
          <cell r="H787">
            <v>3980003</v>
          </cell>
          <cell r="I787" t="str">
            <v>社４６８２</v>
          </cell>
        </row>
        <row r="788">
          <cell r="A788">
            <v>786</v>
          </cell>
          <cell r="B788">
            <v>37459</v>
          </cell>
          <cell r="C788">
            <v>787</v>
          </cell>
          <cell r="D788" t="str">
            <v>ｵｵﾏﾁｴｺﾉﾐｽﾄﾑﾗ ｶﾌﾞｼｷｶﾞ</v>
          </cell>
          <cell r="E788" t="str">
            <v>ｵｵﾏﾁｴｺﾉﾐｽﾄﾑﾗ</v>
          </cell>
          <cell r="F788" t="str">
            <v>株式会社　大町エコノミスト村</v>
          </cell>
          <cell r="G788" t="str">
            <v>普徴</v>
          </cell>
          <cell r="H788">
            <v>1430024</v>
          </cell>
          <cell r="I788" t="str">
            <v>東京都大田区中央５丁目２３番地１５　稲葉様方</v>
          </cell>
        </row>
        <row r="789">
          <cell r="A789">
            <v>787</v>
          </cell>
          <cell r="B789">
            <v>52271</v>
          </cell>
          <cell r="C789">
            <v>788</v>
          </cell>
          <cell r="D789" t="str">
            <v>ｵｵﾏﾁｴﾈﾙｷﾞｰﾊｸﾌﾞﾂｶﾝ</v>
          </cell>
          <cell r="E789" t="str">
            <v>ｵｵﾏﾁｴﾈﾙｷﾞｰﾊｸﾌﾞﾂｶﾝ</v>
          </cell>
          <cell r="F789" t="str">
            <v>財団法人　大町エネルギー博物館</v>
          </cell>
          <cell r="G789" t="str">
            <v>普徴</v>
          </cell>
          <cell r="H789">
            <v>3980040</v>
          </cell>
          <cell r="I789" t="str">
            <v>平２１１２番地３８</v>
          </cell>
        </row>
        <row r="790">
          <cell r="A790">
            <v>788</v>
          </cell>
          <cell r="B790">
            <v>40219</v>
          </cell>
          <cell r="C790">
            <v>789</v>
          </cell>
          <cell r="D790" t="str">
            <v>ｵｵﾏﾁｵﾝｾﾝｶﾝｺｳ ｶﾌﾞｼｷｶﾞｲｼﾔ</v>
          </cell>
          <cell r="E790" t="str">
            <v>ｵｵﾏﾁｵﾝｾﾝｶﾝｺｳ</v>
          </cell>
          <cell r="F790" t="str">
            <v>大町温泉観光　株式会社</v>
          </cell>
          <cell r="G790" t="str">
            <v>普徴</v>
          </cell>
          <cell r="H790">
            <v>3980057</v>
          </cell>
          <cell r="I790" t="str">
            <v>平２８１０番地</v>
          </cell>
        </row>
        <row r="791">
          <cell r="A791">
            <v>789</v>
          </cell>
          <cell r="B791">
            <v>79247</v>
          </cell>
          <cell r="C791">
            <v>790</v>
          </cell>
          <cell r="D791" t="str">
            <v>ｵｵﾏﾁｵﾝｾﾝｷﾖｳｶﾝｺｳｷｮｳｶｲ</v>
          </cell>
          <cell r="E791" t="str">
            <v>ｵｵﾏﾁｵﾝｾﾝｷﾖｳｶﾝｺｳｷｮｳｶｲ</v>
          </cell>
          <cell r="F791" t="str">
            <v>大町温泉郷観光協会</v>
          </cell>
          <cell r="G791" t="str">
            <v>普徴</v>
          </cell>
          <cell r="H791">
            <v>3980060</v>
          </cell>
          <cell r="I791" t="str">
            <v>平2809-8</v>
          </cell>
        </row>
        <row r="792">
          <cell r="A792">
            <v>790</v>
          </cell>
          <cell r="B792">
            <v>9587000</v>
          </cell>
          <cell r="C792">
            <v>791</v>
          </cell>
          <cell r="D792" t="str">
            <v>ｵｵﾏﾁｵﾝｾﾝﾎﾃﾙﾏﾈｼﾞﾒﾝﾄ</v>
          </cell>
          <cell r="E792" t="str">
            <v>ｵｵﾏﾁｵﾝｾﾝﾎﾃﾙﾏﾈｼﾞﾒﾝﾄ</v>
          </cell>
          <cell r="F792" t="str">
            <v>有限会社　大町温泉ホテルマネジメント</v>
          </cell>
          <cell r="G792" t="str">
            <v>特徴</v>
          </cell>
          <cell r="H792">
            <v>1060031</v>
          </cell>
          <cell r="I792" t="str">
            <v>東京都港区西麻布３丁目２０－１６　西麻布アネックス５階</v>
          </cell>
        </row>
        <row r="793">
          <cell r="A793">
            <v>791</v>
          </cell>
          <cell r="B793">
            <v>39631</v>
          </cell>
          <cell r="C793">
            <v>792</v>
          </cell>
          <cell r="D793" t="str">
            <v>ｵｵﾏﾁｶｸﾞｾﾝﾀ- ｶﾌﾞｼｷｶﾞｲｼﾔ</v>
          </cell>
          <cell r="E793" t="str">
            <v>ｵｵﾏﾁｶｸﾞｾﾝﾀ-</v>
          </cell>
          <cell r="F793" t="str">
            <v>株式会社　大町家具センター</v>
          </cell>
          <cell r="G793" t="str">
            <v>普徴</v>
          </cell>
          <cell r="H793">
            <v>3980002</v>
          </cell>
          <cell r="I793" t="str">
            <v>大町４０６３番地</v>
          </cell>
        </row>
        <row r="794">
          <cell r="A794">
            <v>792</v>
          </cell>
          <cell r="B794">
            <v>503000</v>
          </cell>
          <cell r="C794">
            <v>793</v>
          </cell>
          <cell r="D794" t="str">
            <v>ｵｵﾏﾁｶﾞｽ ｶﾌﾞ</v>
          </cell>
          <cell r="E794" t="str">
            <v>ｵｵﾏﾁｶﾞｽ</v>
          </cell>
          <cell r="F794" t="str">
            <v>大町ガス　株式会社</v>
          </cell>
          <cell r="G794" t="str">
            <v>特徴</v>
          </cell>
          <cell r="H794">
            <v>3980002</v>
          </cell>
          <cell r="I794" t="str">
            <v>大町４７２９番地</v>
          </cell>
        </row>
        <row r="795">
          <cell r="A795">
            <v>793</v>
          </cell>
          <cell r="B795">
            <v>9658000</v>
          </cell>
          <cell r="C795">
            <v>794</v>
          </cell>
          <cell r="D795" t="str">
            <v>ｵｵﾏﾁｷﾖｳﾘﾂﾃﾞﾝｺｳ ﾕｳｹﾞﾝ</v>
          </cell>
          <cell r="E795" t="str">
            <v>ｵｵﾏﾁｷﾖｳﾘﾂﾃﾞﾝｺｳ</v>
          </cell>
          <cell r="F795" t="str">
            <v>有限会社　大町協立電工</v>
          </cell>
          <cell r="G795" t="str">
            <v>特徴</v>
          </cell>
          <cell r="H795">
            <v>3980016</v>
          </cell>
          <cell r="I795" t="str">
            <v>平１０８０２番地２</v>
          </cell>
        </row>
        <row r="796">
          <cell r="A796">
            <v>794</v>
          </cell>
          <cell r="B796">
            <v>78439</v>
          </cell>
          <cell r="C796">
            <v>795</v>
          </cell>
          <cell r="D796" t="str">
            <v>ｵｵﾏﾁｷﾞﾖｶｲﾙｲｶｺｳｼﾞｷﾞﾖｳ</v>
          </cell>
          <cell r="E796" t="str">
            <v>ｵｵﾏﾁｷﾞﾖｶｲﾙｲｶｺｳｼﾞｷﾞﾖｳ</v>
          </cell>
          <cell r="F796" t="str">
            <v>大町魚介類加工事業　協同組合</v>
          </cell>
          <cell r="G796" t="str">
            <v>普徴</v>
          </cell>
          <cell r="H796">
            <v>3980002</v>
          </cell>
          <cell r="I796" t="str">
            <v>大町１１１９番地６</v>
          </cell>
        </row>
        <row r="797">
          <cell r="A797">
            <v>795</v>
          </cell>
          <cell r="B797">
            <v>62339</v>
          </cell>
          <cell r="C797">
            <v>796</v>
          </cell>
          <cell r="D797" t="str">
            <v>ｵｵﾏﾁｹｲｻﾂｼﾖ</v>
          </cell>
          <cell r="E797" t="str">
            <v>ｵｵﾏﾁｹｲｻﾂｼﾖ</v>
          </cell>
          <cell r="F797" t="str">
            <v>大町警察署</v>
          </cell>
          <cell r="G797" t="str">
            <v>普徴</v>
          </cell>
          <cell r="H797">
            <v>3980002</v>
          </cell>
          <cell r="I797" t="str">
            <v>大町２８９５番地</v>
          </cell>
        </row>
        <row r="798">
          <cell r="A798">
            <v>796</v>
          </cell>
          <cell r="B798">
            <v>2035421</v>
          </cell>
          <cell r="C798">
            <v>797</v>
          </cell>
          <cell r="D798" t="str">
            <v>ｵｵﾏﾁｹﾞﾝｷﾎﾝﾎﾟ</v>
          </cell>
          <cell r="E798" t="str">
            <v>ｵｵﾏﾁｹﾞﾝｷﾎﾝﾎﾟ</v>
          </cell>
          <cell r="F798" t="str">
            <v>おおまち元気本舗</v>
          </cell>
          <cell r="G798" t="str">
            <v>普徴</v>
          </cell>
          <cell r="H798">
            <v>3980002</v>
          </cell>
          <cell r="I798" t="str">
            <v>長野県大町市大町3416-6</v>
          </cell>
        </row>
        <row r="799">
          <cell r="A799">
            <v>797</v>
          </cell>
          <cell r="B799">
            <v>92390</v>
          </cell>
          <cell r="C799">
            <v>798</v>
          </cell>
          <cell r="D799" t="str">
            <v>ｵｵﾏﾁｹﾝｾﾂｼﾞﾑｼｮ</v>
          </cell>
          <cell r="E799" t="str">
            <v>ｵｵﾏﾁｹﾝｾﾂｼﾞﾑｼｮ</v>
          </cell>
          <cell r="F799" t="str">
            <v>大町建設事務所</v>
          </cell>
          <cell r="G799" t="str">
            <v>普徴</v>
          </cell>
          <cell r="H799">
            <v>3980002</v>
          </cell>
          <cell r="I799" t="str">
            <v>大町１０５８番地２</v>
          </cell>
        </row>
        <row r="800">
          <cell r="A800">
            <v>798</v>
          </cell>
          <cell r="B800">
            <v>49743</v>
          </cell>
          <cell r="C800">
            <v>799</v>
          </cell>
          <cell r="D800" t="str">
            <v>ｵｵﾏﾁｻｷﾞﾖｳﾖｳﾋﾝﾕｳｹﾞﾝｶﾞｲｼﾔ</v>
          </cell>
          <cell r="E800" t="str">
            <v>ｵｵﾏﾁｻｷﾞﾖｳﾖｳﾋﾝ</v>
          </cell>
          <cell r="F800" t="str">
            <v>有限会社大町作業用品</v>
          </cell>
          <cell r="G800" t="str">
            <v>普徴</v>
          </cell>
          <cell r="H800">
            <v>3980002</v>
          </cell>
          <cell r="I800" t="str">
            <v>大町１２９０－４</v>
          </cell>
        </row>
        <row r="801">
          <cell r="A801">
            <v>799</v>
          </cell>
          <cell r="B801">
            <v>87939</v>
          </cell>
          <cell r="C801">
            <v>800</v>
          </cell>
          <cell r="D801" t="str">
            <v>ｵｵﾏﾁｻﾝｿｳ ﾕｳｹﾞﾝｶﾞｲｼｬ</v>
          </cell>
          <cell r="E801" t="str">
            <v>ｵｵﾏﾁｻﾝｿｳ</v>
          </cell>
          <cell r="F801" t="str">
            <v>有限会社　大町山荘</v>
          </cell>
          <cell r="G801" t="str">
            <v>普徴</v>
          </cell>
          <cell r="H801">
            <v>3980003</v>
          </cell>
          <cell r="I801" t="str">
            <v>社６２１１番地２</v>
          </cell>
        </row>
        <row r="802">
          <cell r="A802">
            <v>800</v>
          </cell>
          <cell r="B802">
            <v>509000</v>
          </cell>
          <cell r="C802">
            <v>801</v>
          </cell>
          <cell r="D802" t="str">
            <v>ｵｵﾏﾁｼｴﾙｾｷﾕ ｶﾌﾞ</v>
          </cell>
          <cell r="E802" t="str">
            <v>ｵｵﾏﾁｼｴﾙｾｷﾕ</v>
          </cell>
          <cell r="F802" t="str">
            <v>大町シェル石油　株式会社</v>
          </cell>
          <cell r="G802" t="str">
            <v>特徴</v>
          </cell>
          <cell r="H802">
            <v>3980002</v>
          </cell>
          <cell r="I802" t="str">
            <v>大町１８６５番地</v>
          </cell>
        </row>
        <row r="803">
          <cell r="A803">
            <v>801</v>
          </cell>
          <cell r="B803">
            <v>501000</v>
          </cell>
          <cell r="C803">
            <v>802</v>
          </cell>
          <cell r="D803" t="str">
            <v>ｵｵﾏﾁｼｵﾝｾﾝｶｲﾊﾂ ｶﾌﾞ</v>
          </cell>
          <cell r="E803" t="str">
            <v>ｵｵﾏﾁｼｵﾝｾﾝｶｲﾊﾂ</v>
          </cell>
          <cell r="F803" t="str">
            <v>大町市温泉開発　株式会社</v>
          </cell>
          <cell r="G803" t="str">
            <v>特徴</v>
          </cell>
          <cell r="H803">
            <v>3980061</v>
          </cell>
          <cell r="I803" t="str">
            <v>平２８１１番地４１　アルプス温泉博物館薬師の湯</v>
          </cell>
        </row>
        <row r="804">
          <cell r="A804">
            <v>802</v>
          </cell>
          <cell r="B804">
            <v>70063</v>
          </cell>
          <cell r="C804">
            <v>803</v>
          </cell>
          <cell r="D804" t="str">
            <v>ｵｵﾏﾁｼｶｷｷﾖｳｶｲ</v>
          </cell>
          <cell r="E804" t="str">
            <v>ｵｵﾏﾁｼｶｷｷﾖｳｶｲ</v>
          </cell>
          <cell r="F804" t="str">
            <v>農事組合法人　大町市花き協会</v>
          </cell>
          <cell r="G804" t="str">
            <v>普徴</v>
          </cell>
          <cell r="H804">
            <v>3980091</v>
          </cell>
          <cell r="I804" t="str">
            <v>平７７６０番地８８</v>
          </cell>
        </row>
        <row r="805">
          <cell r="A805">
            <v>803</v>
          </cell>
          <cell r="B805">
            <v>48366</v>
          </cell>
          <cell r="C805">
            <v>804</v>
          </cell>
          <cell r="D805" t="str">
            <v>ｵｵﾏﾁｼｶｼﾏｾｲｻﾝｼﾝﾘﾝｸﾐｱｲ</v>
          </cell>
          <cell r="E805" t="str">
            <v>ｵｵﾏﾁｼｶｼﾏｾｲｻﾝｼﾝﾘﾝｸﾐｱｲ</v>
          </cell>
          <cell r="F805" t="str">
            <v>大町市鹿島生産森林組合</v>
          </cell>
          <cell r="G805" t="str">
            <v>普徴</v>
          </cell>
          <cell r="H805">
            <v>3980105</v>
          </cell>
          <cell r="I805" t="str">
            <v>平８４５７番地１</v>
          </cell>
        </row>
        <row r="806">
          <cell r="A806">
            <v>804</v>
          </cell>
          <cell r="B806">
            <v>562000</v>
          </cell>
          <cell r="C806">
            <v>805</v>
          </cell>
          <cell r="D806" t="str">
            <v>ｵｵﾏﾁｼｶﾝｺｳｷﾖｳｶｲ</v>
          </cell>
          <cell r="E806" t="str">
            <v>ｵｵﾏﾁｼｶﾝｺｳｷﾖｳｶｲ</v>
          </cell>
          <cell r="F806" t="str">
            <v>大町市観光協会</v>
          </cell>
          <cell r="G806" t="str">
            <v>特徴</v>
          </cell>
          <cell r="H806">
            <v>3980002</v>
          </cell>
          <cell r="I806" t="str">
            <v>大町３２００</v>
          </cell>
        </row>
        <row r="807">
          <cell r="A807">
            <v>805</v>
          </cell>
          <cell r="B807">
            <v>92394</v>
          </cell>
          <cell r="C807">
            <v>806</v>
          </cell>
          <cell r="D807" t="str">
            <v>ｵｵﾏﾁｼｷｮｳｲｸｲｲﾝｶｲ</v>
          </cell>
          <cell r="E807" t="str">
            <v>ｵｵﾏﾁｼｷｮｳｲｸｲｲﾝｶｲ</v>
          </cell>
          <cell r="F807" t="str">
            <v>大町市教育委員会</v>
          </cell>
          <cell r="G807" t="str">
            <v>普徴</v>
          </cell>
          <cell r="H807">
            <v>3980002</v>
          </cell>
          <cell r="I807" t="str">
            <v>大町３８８７番地</v>
          </cell>
        </row>
        <row r="808">
          <cell r="A808">
            <v>806</v>
          </cell>
          <cell r="B808">
            <v>39950</v>
          </cell>
          <cell r="C808">
            <v>807</v>
          </cell>
          <cell r="D808" t="str">
            <v>ｵｵﾏﾁｼｹﾝｾﾂｷﾞﾖｳ ｷﾖｳﾄﾞｳｸﾐｱｲ</v>
          </cell>
          <cell r="E808" t="str">
            <v>ｵｵﾏﾁｼｹﾝｾﾂｷﾞﾖｳ ｷﾖｳﾄﾞｳｸﾐｱｲ</v>
          </cell>
          <cell r="F808" t="str">
            <v>大町市建設業　協同組合</v>
          </cell>
          <cell r="G808" t="str">
            <v>普徴</v>
          </cell>
          <cell r="H808">
            <v>3980002</v>
          </cell>
          <cell r="I808" t="str">
            <v>大町３７６５番地</v>
          </cell>
        </row>
        <row r="809">
          <cell r="A809">
            <v>807</v>
          </cell>
          <cell r="B809">
            <v>92884</v>
          </cell>
          <cell r="C809">
            <v>808</v>
          </cell>
          <cell r="D809" t="str">
            <v>ｵｵﾏﾁｼｼﾔｶｲｼﾕｳﾛｳｾﾝﾀｰ</v>
          </cell>
          <cell r="E809" t="str">
            <v>ｵｵﾏﾁｼｼﾔｶｲｼﾕｳﾛｳｾﾝﾀｰ</v>
          </cell>
          <cell r="F809" t="str">
            <v>大町市社会就労センター</v>
          </cell>
          <cell r="G809" t="str">
            <v>普徴</v>
          </cell>
          <cell r="H809">
            <v>3980003</v>
          </cell>
          <cell r="I809" t="str">
            <v>社５８９２－６</v>
          </cell>
        </row>
        <row r="810">
          <cell r="A810">
            <v>808</v>
          </cell>
          <cell r="B810">
            <v>516000</v>
          </cell>
          <cell r="C810">
            <v>809</v>
          </cell>
          <cell r="D810" t="str">
            <v>ｵｵﾏﾁｼｼﾖｸｲﾝﾛｳﾄﾞｳｸﾐｱｲ</v>
          </cell>
          <cell r="E810" t="str">
            <v>ｵｵﾏﾁｼｼﾖｸｲﾝﾛｳﾄﾞｳｸﾐｱｲ</v>
          </cell>
          <cell r="F810" t="str">
            <v>大町市職員労働組合</v>
          </cell>
          <cell r="G810" t="str">
            <v>特徴</v>
          </cell>
          <cell r="H810">
            <v>3980002</v>
          </cell>
          <cell r="I810" t="str">
            <v>大町３８８７　大町市役所内</v>
          </cell>
        </row>
        <row r="811">
          <cell r="A811">
            <v>809</v>
          </cell>
          <cell r="B811">
            <v>92549</v>
          </cell>
          <cell r="C811">
            <v>810</v>
          </cell>
          <cell r="D811" t="str">
            <v>ｵｵﾏﾁｼﾀｲｲｸｷｮｳｶｲ</v>
          </cell>
          <cell r="E811" t="str">
            <v>ｵｵﾏﾁｼﾀｲｲｸｷｮｳｶｲ</v>
          </cell>
          <cell r="F811" t="str">
            <v>大町市体育協会</v>
          </cell>
          <cell r="G811" t="str">
            <v>普徴</v>
          </cell>
          <cell r="H811">
            <v>3980004</v>
          </cell>
          <cell r="I811" t="str">
            <v>常盤５６３８番地１８</v>
          </cell>
        </row>
        <row r="812">
          <cell r="A812">
            <v>810</v>
          </cell>
          <cell r="B812">
            <v>99268</v>
          </cell>
          <cell r="C812">
            <v>811</v>
          </cell>
          <cell r="D812" t="str">
            <v>ｵｵﾏﾁｼﾁｲｷｽｲﾃﾞﾝﾉｳｷﾞｮｳｽｲｼﾝｷｮｳｷﾞｶｲ</v>
          </cell>
          <cell r="E812" t="str">
            <v>ｵｵﾏﾁｼﾁｲｷｽｲﾃﾞﾝﾉｳｷﾞｮｳｽｲｼﾝｷｮｳｷﾞｶｲ</v>
          </cell>
          <cell r="F812" t="str">
            <v>大町市地域水田農業推進協議会</v>
          </cell>
          <cell r="G812" t="str">
            <v>普徴</v>
          </cell>
          <cell r="H812">
            <v>3980002</v>
          </cell>
          <cell r="I812" t="str">
            <v>長野県大町市大町3887（大町市役所内）</v>
          </cell>
        </row>
        <row r="813">
          <cell r="A813">
            <v>811</v>
          </cell>
          <cell r="B813">
            <v>83039</v>
          </cell>
          <cell r="C813">
            <v>812</v>
          </cell>
          <cell r="D813" t="str">
            <v>ｵｵﾏﾁｼﾁﾕｳｵｳﾎｹﾝｾﾝﾀ-</v>
          </cell>
          <cell r="E813" t="str">
            <v>ｵｵﾏﾁｼﾁﾕｳｵｳﾎｹﾝｾﾝﾀ-</v>
          </cell>
          <cell r="F813" t="str">
            <v>大町市中央保健センター</v>
          </cell>
          <cell r="G813" t="str">
            <v>普徴</v>
          </cell>
          <cell r="H813">
            <v>3980002</v>
          </cell>
          <cell r="I813" t="str">
            <v>大町１０５８番地１３</v>
          </cell>
        </row>
        <row r="814">
          <cell r="A814">
            <v>812</v>
          </cell>
          <cell r="B814">
            <v>2037000</v>
          </cell>
          <cell r="C814">
            <v>813</v>
          </cell>
          <cell r="D814" t="str">
            <v>ｵｵﾏﾁｼﾞﾄﾞｳｼﾔﾌﾞﾋﾝ ｶﾌﾞｼ</v>
          </cell>
          <cell r="E814" t="str">
            <v>ｵｵﾏﾁｼﾞﾄﾞｳｼﾔﾌﾞﾋﾝ</v>
          </cell>
          <cell r="F814" t="str">
            <v>大町自動車部品　株式会社</v>
          </cell>
          <cell r="G814" t="str">
            <v>特徴</v>
          </cell>
          <cell r="H814">
            <v>3980077</v>
          </cell>
          <cell r="I814" t="str">
            <v>平５３３５番地</v>
          </cell>
        </row>
        <row r="815">
          <cell r="A815">
            <v>813</v>
          </cell>
          <cell r="B815">
            <v>523000</v>
          </cell>
          <cell r="C815">
            <v>814</v>
          </cell>
          <cell r="D815" t="str">
            <v>ｵｵﾏﾁｼﾄﾁｶｲﾘﾖｳｸ</v>
          </cell>
          <cell r="E815" t="str">
            <v>ｵｵﾏﾁｼﾄﾁｶｲﾘﾖｳｸ</v>
          </cell>
          <cell r="F815" t="str">
            <v>大町市土地改良区</v>
          </cell>
          <cell r="G815" t="str">
            <v>特徴</v>
          </cell>
          <cell r="H815">
            <v>3980002</v>
          </cell>
          <cell r="I815" t="str">
            <v>大町３８８７　大町市役所内</v>
          </cell>
        </row>
        <row r="816">
          <cell r="A816">
            <v>814</v>
          </cell>
          <cell r="B816">
            <v>518000</v>
          </cell>
          <cell r="C816">
            <v>815</v>
          </cell>
          <cell r="D816" t="str">
            <v>ｵｵﾏﾁｼﾎｳﾓﾝｶﾝｺﾞｽﾃｰｼﾖﾝ</v>
          </cell>
          <cell r="E816" t="str">
            <v>ｵｵﾏﾁｼﾎｳﾓﾝｶﾝｺﾞｽﾃｰｼﾖﾝ</v>
          </cell>
          <cell r="F816" t="str">
            <v>大町市訪問看護ステーション</v>
          </cell>
          <cell r="G816" t="str">
            <v>特徴</v>
          </cell>
          <cell r="H816">
            <v>3980002</v>
          </cell>
          <cell r="I816" t="str">
            <v>大町３１３０</v>
          </cell>
        </row>
        <row r="817">
          <cell r="A817">
            <v>815</v>
          </cell>
          <cell r="B817">
            <v>2003325</v>
          </cell>
          <cell r="C817">
            <v>816</v>
          </cell>
          <cell r="D817" t="str">
            <v>ｵｵﾏﾁｼﾐｱｻﾌｸｼｷｷﾞﾖｳｾﾝﾀｰ</v>
          </cell>
          <cell r="E817" t="str">
            <v>ｵｵﾏﾁｼﾐｱｻﾌｸｼｷｷﾞﾖｳｾﾝﾀｰ</v>
          </cell>
          <cell r="F817" t="str">
            <v>大町市美麻福祉企業センター</v>
          </cell>
          <cell r="G817" t="str">
            <v>普徴</v>
          </cell>
          <cell r="H817">
            <v>3999101</v>
          </cell>
          <cell r="I817" t="str">
            <v>美麻９０４３－１</v>
          </cell>
        </row>
        <row r="818">
          <cell r="A818">
            <v>816</v>
          </cell>
          <cell r="B818">
            <v>2601000</v>
          </cell>
          <cell r="C818">
            <v>817</v>
          </cell>
          <cell r="D818" t="str">
            <v>ｵｵﾏﾁｼﾔｸｼﾖ</v>
          </cell>
          <cell r="E818" t="str">
            <v>ｵｵﾏﾁｼﾔｸｼﾖ</v>
          </cell>
          <cell r="F818" t="str">
            <v>大町市役所</v>
          </cell>
          <cell r="G818" t="str">
            <v>特徴</v>
          </cell>
          <cell r="H818">
            <v>3980002</v>
          </cell>
          <cell r="I818" t="str">
            <v>大町３８８７</v>
          </cell>
        </row>
        <row r="819">
          <cell r="A819">
            <v>817</v>
          </cell>
          <cell r="B819">
            <v>99900021</v>
          </cell>
          <cell r="C819">
            <v>818</v>
          </cell>
          <cell r="D819" t="str">
            <v>ｵｵﾏﾁｼﾔｸｼﾖ ｼﾞﾖｾﾂｲﾀｸﾘﾖｳ</v>
          </cell>
          <cell r="E819" t="str">
            <v>ｵｵﾏﾁｼﾔｸｼﾖ ｼﾞﾖｾﾂｲﾀｸﾘﾖｳ</v>
          </cell>
          <cell r="F819" t="str">
            <v>大町市役所（除雪委託料）</v>
          </cell>
          <cell r="G819" t="str">
            <v>普徴</v>
          </cell>
          <cell r="H819">
            <v>3980002</v>
          </cell>
          <cell r="I819" t="str">
            <v>大町３８８７番地</v>
          </cell>
        </row>
        <row r="820">
          <cell r="A820">
            <v>818</v>
          </cell>
          <cell r="B820">
            <v>99900001</v>
          </cell>
          <cell r="C820">
            <v>819</v>
          </cell>
          <cell r="D820" t="str">
            <v>ｵｵﾏﾁｼﾔｸｼﾖ ﾌﾁﾖｳ ｷﾞｲﾝﾎｳｼﾕｳ</v>
          </cell>
          <cell r="E820" t="str">
            <v>ｵｵﾏﾁｼﾔｸｼﾖ ﾌﾁﾖｳ ｷﾞｲﾝﾎｳｼﾕｳ</v>
          </cell>
          <cell r="F820" t="str">
            <v>大町市役所（普徴・議員報酬）</v>
          </cell>
          <cell r="G820" t="str">
            <v>普徴</v>
          </cell>
          <cell r="H820">
            <v>3980002</v>
          </cell>
          <cell r="I820" t="str">
            <v>大町３８８７番地</v>
          </cell>
        </row>
        <row r="821">
          <cell r="A821">
            <v>819</v>
          </cell>
          <cell r="B821">
            <v>99900011</v>
          </cell>
          <cell r="C821">
            <v>820</v>
          </cell>
          <cell r="D821" t="str">
            <v>ｵｵﾏﾁｼﾔｸｼﾖ ﾌﾁﾖｳ ﾎｳｼﾕｳｱｷﾞﾖｳ</v>
          </cell>
          <cell r="E821" t="str">
            <v>ｵｵﾏﾁｼﾔｸｼﾖ ﾌﾁﾖｳ ﾎｳｼﾕｳｱｷﾞﾖｳ</v>
          </cell>
          <cell r="F821" t="str">
            <v>大町市役所（普徴・報酬あ行）</v>
          </cell>
          <cell r="G821" t="str">
            <v>普徴</v>
          </cell>
          <cell r="H821">
            <v>3980002</v>
          </cell>
          <cell r="I821" t="str">
            <v>大町３８８７番地</v>
          </cell>
        </row>
        <row r="822">
          <cell r="A822">
            <v>820</v>
          </cell>
          <cell r="B822">
            <v>99900012</v>
          </cell>
          <cell r="C822">
            <v>821</v>
          </cell>
          <cell r="D822" t="str">
            <v>ｵｵﾏﾁｼﾔｸｼﾖ ﾌﾁﾖｳ ﾎｳｼﾕｳｶｷﾞﾖｳ</v>
          </cell>
          <cell r="E822" t="str">
            <v>ｵｵﾏﾁｼﾔｸｼﾖ ﾌﾁﾖｳ ﾎｳｼﾕｳｶｷﾞﾖｳ</v>
          </cell>
          <cell r="F822" t="str">
            <v>大町市役所（普徴・報酬か行）</v>
          </cell>
          <cell r="G822" t="str">
            <v>普徴</v>
          </cell>
          <cell r="H822">
            <v>3980002</v>
          </cell>
          <cell r="I822" t="str">
            <v>大町３８８７番地</v>
          </cell>
        </row>
        <row r="823">
          <cell r="A823">
            <v>821</v>
          </cell>
          <cell r="B823">
            <v>99900013</v>
          </cell>
          <cell r="C823">
            <v>822</v>
          </cell>
          <cell r="D823" t="str">
            <v>ｵｵﾏﾁｼﾔｸｼﾖ ﾌﾁﾖｳ ﾎｳｼﾕｳｻｷﾞﾖｳ</v>
          </cell>
          <cell r="E823" t="str">
            <v>ｵｵﾏﾁｼﾔｸｼﾖ ﾌﾁﾖｳ ﾎｳｼﾕｳｻｷﾞﾖｳ</v>
          </cell>
          <cell r="F823" t="str">
            <v>大町市役所（普徴・報酬さ行）</v>
          </cell>
          <cell r="G823" t="str">
            <v>普徴</v>
          </cell>
          <cell r="H823">
            <v>3980002</v>
          </cell>
          <cell r="I823" t="str">
            <v>大町３８８７番地</v>
          </cell>
        </row>
        <row r="824">
          <cell r="A824">
            <v>822</v>
          </cell>
          <cell r="B824">
            <v>99900014</v>
          </cell>
          <cell r="C824">
            <v>823</v>
          </cell>
          <cell r="D824" t="str">
            <v>ｵｵﾏﾁｼﾔｸｼﾖ ﾌﾁﾖｳ ﾎｳｼﾕｳﾀｷﾞﾖｳ</v>
          </cell>
          <cell r="E824" t="str">
            <v>ｵｵﾏﾁｼﾔｸｼﾖ ﾌﾁﾖｳ ﾎｳｼﾕｳﾀｷﾞﾖｳ</v>
          </cell>
          <cell r="F824" t="str">
            <v>大町市役所（普徴・報酬た行）</v>
          </cell>
          <cell r="G824" t="str">
            <v>普徴</v>
          </cell>
          <cell r="H824">
            <v>3980002</v>
          </cell>
          <cell r="I824" t="str">
            <v>大町３８８７番地</v>
          </cell>
        </row>
        <row r="825">
          <cell r="A825">
            <v>823</v>
          </cell>
          <cell r="B825">
            <v>99900015</v>
          </cell>
          <cell r="C825">
            <v>824</v>
          </cell>
          <cell r="D825" t="str">
            <v>ｵｵﾏﾁｼﾔｸｼﾖ ﾌﾁﾖｳ ﾎｳｼﾕｳﾅｷﾞﾖｳ</v>
          </cell>
          <cell r="E825" t="str">
            <v>ｵｵﾏﾁｼﾔｸｼﾖ ﾌﾁﾖｳ ﾎｳｼﾕｳﾅｷﾞﾖｳ</v>
          </cell>
          <cell r="F825" t="str">
            <v>大町市役所（普徴・報酬な行）</v>
          </cell>
          <cell r="G825" t="str">
            <v>普徴</v>
          </cell>
          <cell r="H825">
            <v>3980002</v>
          </cell>
          <cell r="I825" t="str">
            <v>大町３８８７番地</v>
          </cell>
        </row>
        <row r="826">
          <cell r="A826">
            <v>824</v>
          </cell>
          <cell r="B826">
            <v>99900016</v>
          </cell>
          <cell r="C826">
            <v>825</v>
          </cell>
          <cell r="D826" t="str">
            <v>ｵｵﾏﾁｼﾔｸｼﾖ ﾌﾁﾖｳ ﾎｳｼﾕｳﾊｷﾞﾖｳ</v>
          </cell>
          <cell r="E826" t="str">
            <v>ｵｵﾏﾁｼﾔｸｼﾖ ﾌﾁﾖｳ ﾎｳｼﾕｳﾊｷﾞﾖｳ</v>
          </cell>
          <cell r="F826" t="str">
            <v>大町市役所（普徴・報酬は行）</v>
          </cell>
          <cell r="G826" t="str">
            <v>普徴</v>
          </cell>
          <cell r="H826">
            <v>3980002</v>
          </cell>
          <cell r="I826" t="str">
            <v>大町３８８７番地</v>
          </cell>
        </row>
        <row r="827">
          <cell r="A827">
            <v>825</v>
          </cell>
          <cell r="B827">
            <v>99900017</v>
          </cell>
          <cell r="C827">
            <v>826</v>
          </cell>
          <cell r="D827" t="str">
            <v>ｵｵﾏﾁｼﾔｸｼﾖ ﾌﾁﾖｳ ﾎｳｼﾕｳﾏｷﾞﾖｳ</v>
          </cell>
          <cell r="E827" t="str">
            <v>ｵｵﾏﾁｼﾔｸｼﾖ ﾌﾁﾖｳ ﾎｳｼﾕｳﾏｷﾞﾖｳ</v>
          </cell>
          <cell r="F827" t="str">
            <v>大町市役所（普徴・報酬ま行）</v>
          </cell>
          <cell r="G827" t="str">
            <v>普徴</v>
          </cell>
          <cell r="H827">
            <v>3980002</v>
          </cell>
          <cell r="I827" t="str">
            <v>大町３８８７番地</v>
          </cell>
        </row>
        <row r="828">
          <cell r="A828">
            <v>826</v>
          </cell>
          <cell r="B828">
            <v>99900018</v>
          </cell>
          <cell r="C828">
            <v>827</v>
          </cell>
          <cell r="D828" t="str">
            <v>ｵｵﾏﾁｼﾔｸｼﾖ ﾌﾁﾖｳ ﾎｳｼｭｳﾔｷﾞﾖｳ</v>
          </cell>
          <cell r="E828" t="str">
            <v>ｵｵﾏﾁｼﾔｸｼﾖ ﾌﾁﾖｳ ﾎｳｼｭｳﾔｷﾞﾖｳ</v>
          </cell>
          <cell r="F828" t="str">
            <v>大町市役所（普徴・報酬や行）</v>
          </cell>
          <cell r="G828" t="str">
            <v>普徴</v>
          </cell>
          <cell r="H828">
            <v>3980002</v>
          </cell>
          <cell r="I828" t="str">
            <v>大町３８８７番地</v>
          </cell>
        </row>
        <row r="829">
          <cell r="A829">
            <v>827</v>
          </cell>
          <cell r="B829">
            <v>99900019</v>
          </cell>
          <cell r="C829">
            <v>828</v>
          </cell>
          <cell r="D829" t="str">
            <v>ｵｵﾏﾁｼﾔｸｼﾖ ﾌﾁﾖｳ ﾎｳｼﾕｳﾜｷﾞﾖｳ</v>
          </cell>
          <cell r="E829" t="str">
            <v>ｵｵﾏﾁｼﾔｸｼﾖ ﾌﾁﾖｳ ﾎｳｼﾕｳﾜｷﾞﾖｳ</v>
          </cell>
          <cell r="F829" t="str">
            <v>大町市役所（普徴・報酬わ行）</v>
          </cell>
          <cell r="G829" t="str">
            <v>普徴</v>
          </cell>
          <cell r="H829">
            <v>3980002</v>
          </cell>
          <cell r="I829" t="str">
            <v>大町３８８７番地</v>
          </cell>
        </row>
        <row r="830">
          <cell r="A830">
            <v>828</v>
          </cell>
          <cell r="B830">
            <v>99900020</v>
          </cell>
          <cell r="C830">
            <v>829</v>
          </cell>
          <cell r="D830" t="str">
            <v>ｵｵﾏﾁｼﾔｸｼﾖ ﾌﾁﾖｳ ﾎｳｼﾖｳ</v>
          </cell>
          <cell r="E830" t="str">
            <v>ｵｵﾏﾁｼﾔｸｼﾖ ﾌﾁﾖｳ ﾎｳｼﾖｳ</v>
          </cell>
          <cell r="F830" t="str">
            <v>大町市役所（普徴・報償）</v>
          </cell>
          <cell r="G830" t="str">
            <v>普徴</v>
          </cell>
          <cell r="H830">
            <v>3980002</v>
          </cell>
          <cell r="I830" t="str">
            <v>大町３８８７番地</v>
          </cell>
        </row>
        <row r="831">
          <cell r="A831">
            <v>829</v>
          </cell>
          <cell r="B831">
            <v>99900002</v>
          </cell>
          <cell r="C831">
            <v>830</v>
          </cell>
          <cell r="D831" t="str">
            <v>ｵｵﾏﾁｼﾔｸｼﾖ ﾌﾁﾖｳ ﾘﾝｼﾖｸｱｷﾞﾖｳ</v>
          </cell>
          <cell r="E831" t="str">
            <v>ｵｵﾏﾁｼﾔｸｼﾖ ﾌﾁﾖｳ ﾘﾝｼﾖｸｱｷﾞﾖｳ</v>
          </cell>
          <cell r="F831" t="str">
            <v>大町市役所（普徴・臨職あ行）</v>
          </cell>
          <cell r="G831" t="str">
            <v>普徴</v>
          </cell>
          <cell r="H831">
            <v>3980002</v>
          </cell>
          <cell r="I831" t="str">
            <v>大町３８８７番地</v>
          </cell>
        </row>
        <row r="832">
          <cell r="A832">
            <v>830</v>
          </cell>
          <cell r="B832">
            <v>99900003</v>
          </cell>
          <cell r="C832">
            <v>831</v>
          </cell>
          <cell r="D832" t="str">
            <v>ｵｵﾏﾁｼﾔｸｼﾖ ﾌﾁﾖｳ ﾘﾝｼﾖｸｶｷﾞﾖｳ</v>
          </cell>
          <cell r="E832" t="str">
            <v>ｵｵﾏﾁｼﾔｸｼﾖ ﾌﾁﾖｳ ﾘﾝｼﾖｸｶｷﾞﾖｳ</v>
          </cell>
          <cell r="F832" t="str">
            <v>大町市役所（普徴・臨職か行）</v>
          </cell>
          <cell r="G832" t="str">
            <v>普徴</v>
          </cell>
          <cell r="H832">
            <v>3980002</v>
          </cell>
          <cell r="I832" t="str">
            <v>大町３８８７番地</v>
          </cell>
        </row>
        <row r="833">
          <cell r="A833">
            <v>831</v>
          </cell>
          <cell r="B833">
            <v>99900004</v>
          </cell>
          <cell r="C833">
            <v>832</v>
          </cell>
          <cell r="D833" t="str">
            <v>ｵｵﾏﾁｼﾔｸｼﾖ ﾌﾁﾖｳ ﾘﾝｼﾖｸｻｷﾞﾖｳ</v>
          </cell>
          <cell r="E833" t="str">
            <v>ｵｵﾏﾁｼﾔｸｼﾖ ﾌﾁﾖｳ ﾘﾝｼﾖｸｻｷﾞﾖｳ</v>
          </cell>
          <cell r="F833" t="str">
            <v>大町市役所（普徴・臨職さ行）</v>
          </cell>
          <cell r="G833" t="str">
            <v>普徴</v>
          </cell>
          <cell r="H833">
            <v>3980002</v>
          </cell>
          <cell r="I833" t="str">
            <v>大町３８８７番地</v>
          </cell>
        </row>
        <row r="834">
          <cell r="A834">
            <v>832</v>
          </cell>
          <cell r="B834">
            <v>99900005</v>
          </cell>
          <cell r="C834">
            <v>833</v>
          </cell>
          <cell r="D834" t="str">
            <v>ｵｵﾏﾁｼﾔｸｼﾖ ﾌﾁﾖｳ ﾘﾝｼﾖｸﾀｷﾞﾖｳ</v>
          </cell>
          <cell r="E834" t="str">
            <v>ｵｵﾏﾁｼﾔｸｼﾖ ﾌﾁﾖｳ ﾘﾝｼﾖｸﾀｷﾞﾖｳ</v>
          </cell>
          <cell r="F834" t="str">
            <v>大町市役所（普徴・臨職た行）</v>
          </cell>
          <cell r="G834" t="str">
            <v>普徴</v>
          </cell>
          <cell r="H834">
            <v>3980002</v>
          </cell>
          <cell r="I834" t="str">
            <v>大町３８８７番地</v>
          </cell>
        </row>
        <row r="835">
          <cell r="A835">
            <v>833</v>
          </cell>
          <cell r="B835">
            <v>99900006</v>
          </cell>
          <cell r="C835">
            <v>834</v>
          </cell>
          <cell r="D835" t="str">
            <v>ｵｵﾏﾁｼﾔｸｼﾖ ﾌﾁﾖｳ ﾘﾝｼﾖｸﾅｷﾞﾖｳ</v>
          </cell>
          <cell r="E835" t="str">
            <v>ｵｵﾏﾁｼﾔｸｼﾖ ﾌﾁﾖｳ ﾘﾝｼﾖｸﾅｷﾞﾖｳ</v>
          </cell>
          <cell r="F835" t="str">
            <v>大町市役所（普徴・臨職な行）</v>
          </cell>
          <cell r="G835" t="str">
            <v>普徴</v>
          </cell>
          <cell r="H835">
            <v>3980002</v>
          </cell>
          <cell r="I835" t="str">
            <v>大町３８８７番地</v>
          </cell>
        </row>
        <row r="836">
          <cell r="A836">
            <v>834</v>
          </cell>
          <cell r="B836">
            <v>99900007</v>
          </cell>
          <cell r="C836">
            <v>835</v>
          </cell>
          <cell r="D836" t="str">
            <v>ｵｵﾏﾁｼﾔｸｼﾖ ﾌﾁﾖｳ ﾘﾝｼﾖｸﾊｷﾞﾖｳ</v>
          </cell>
          <cell r="E836" t="str">
            <v>ｵｵﾏﾁｼﾔｸｼﾖ ﾌﾁﾖｳ ﾘﾝｼﾖｸﾊｷﾞﾖｳ</v>
          </cell>
          <cell r="F836" t="str">
            <v>大町市役所（普徴・臨職は行）</v>
          </cell>
          <cell r="G836" t="str">
            <v>普徴</v>
          </cell>
          <cell r="H836">
            <v>3980002</v>
          </cell>
          <cell r="I836" t="str">
            <v>大町３８８７番地</v>
          </cell>
        </row>
        <row r="837">
          <cell r="A837">
            <v>835</v>
          </cell>
          <cell r="B837">
            <v>99900008</v>
          </cell>
          <cell r="C837">
            <v>836</v>
          </cell>
          <cell r="D837" t="str">
            <v>ｵｵﾏﾁｼﾔｸｼﾖ ﾌﾁﾖｳ ﾘﾝｼﾖｸﾏｷﾞﾖｳ</v>
          </cell>
          <cell r="E837" t="str">
            <v>ｵｵﾏﾁｼﾔｸｼﾖ ﾌﾁﾖｳ ﾘﾝｼﾖｸﾏｷﾞﾖｳ</v>
          </cell>
          <cell r="F837" t="str">
            <v>大町市役所（普徴・臨職ま行）</v>
          </cell>
          <cell r="G837" t="str">
            <v>普徴</v>
          </cell>
          <cell r="H837">
            <v>3980002</v>
          </cell>
          <cell r="I837" t="str">
            <v>大町３８８７番地</v>
          </cell>
        </row>
        <row r="838">
          <cell r="A838">
            <v>836</v>
          </cell>
          <cell r="B838">
            <v>99900009</v>
          </cell>
          <cell r="C838">
            <v>837</v>
          </cell>
          <cell r="D838" t="str">
            <v>ｵｵﾏﾁｼﾔｸｼﾖ ﾌﾁﾖｳ ﾘﾝｼﾖｸﾔｷﾞﾖｳ</v>
          </cell>
          <cell r="E838" t="str">
            <v>ｵｵﾏﾁｼﾔｸｼﾖ ﾌﾁﾖｳ ﾘﾝｼﾖｸﾔｷﾞﾖｳ</v>
          </cell>
          <cell r="F838" t="str">
            <v>大町市役所（普徴・臨職や行）</v>
          </cell>
          <cell r="G838" t="str">
            <v>普徴</v>
          </cell>
          <cell r="H838">
            <v>3980002</v>
          </cell>
          <cell r="I838" t="str">
            <v>大町３８８７番地</v>
          </cell>
        </row>
        <row r="839">
          <cell r="A839">
            <v>837</v>
          </cell>
          <cell r="B839">
            <v>99900010</v>
          </cell>
          <cell r="C839">
            <v>838</v>
          </cell>
          <cell r="D839" t="str">
            <v>ｵｵﾏﾁｼﾔｸｼﾖ ﾌﾁﾖｳ ﾘﾝｼﾖｸﾜｷﾞﾖｳ</v>
          </cell>
          <cell r="E839" t="str">
            <v>ｵｵﾏﾁｼﾔｸｼﾖ ﾌﾁﾖｳ ﾘﾝｼﾖｸﾜｷﾞﾖｳ</v>
          </cell>
          <cell r="F839" t="str">
            <v>大町市役所（普徴・臨職わ行）</v>
          </cell>
          <cell r="G839" t="str">
            <v>普徴</v>
          </cell>
          <cell r="H839">
            <v>3980002</v>
          </cell>
          <cell r="I839" t="str">
            <v>大町３８８７番地</v>
          </cell>
        </row>
        <row r="840">
          <cell r="A840">
            <v>838</v>
          </cell>
          <cell r="B840">
            <v>99900023</v>
          </cell>
          <cell r="C840">
            <v>839</v>
          </cell>
          <cell r="D840" t="str">
            <v>ｵｵﾏﾁｼﾔｸｼｮ ﾌﾁｮｳﾐｱｻｼｼｮ</v>
          </cell>
          <cell r="E840" t="str">
            <v>ｵｵﾏﾁｼﾔｸｼｮ ﾌﾁｮｳﾐｱｻｼｼｮ</v>
          </cell>
          <cell r="F840" t="str">
            <v>大町市役所（普徴・美麻支所）</v>
          </cell>
          <cell r="G840" t="str">
            <v>普徴</v>
          </cell>
          <cell r="H840">
            <v>3980002</v>
          </cell>
          <cell r="I840" t="str">
            <v>大町３８８７番地</v>
          </cell>
        </row>
        <row r="841">
          <cell r="A841">
            <v>839</v>
          </cell>
          <cell r="B841">
            <v>99900022</v>
          </cell>
          <cell r="C841">
            <v>840</v>
          </cell>
          <cell r="D841" t="str">
            <v>ｵｵﾏﾁｼﾔｸｼｮ ﾌﾁｮｳﾔｻｶｼｼｮ</v>
          </cell>
          <cell r="E841" t="str">
            <v>ｵｵﾏﾁｼﾔｸｼｮ ﾌﾁｮｳﾔｻｶｼｼｮ</v>
          </cell>
          <cell r="F841" t="str">
            <v>大町市役所（普徴・八坂支所）</v>
          </cell>
          <cell r="G841" t="str">
            <v>普徴</v>
          </cell>
          <cell r="H841">
            <v>3980002</v>
          </cell>
          <cell r="I841" t="str">
            <v>大町３８８７番地</v>
          </cell>
        </row>
        <row r="842">
          <cell r="A842">
            <v>840</v>
          </cell>
          <cell r="B842">
            <v>515000</v>
          </cell>
          <cell r="C842">
            <v>841</v>
          </cell>
          <cell r="D842" t="str">
            <v>ｷﾖｳｷﾞﾖｳｸﾐｱｲ ｵｵﾏﾁｼﾔｹﾝｾﾝﾀ-</v>
          </cell>
          <cell r="E842" t="str">
            <v>ｵｵﾏﾁｼﾔｹﾝｾﾝﾀ-</v>
          </cell>
          <cell r="F842" t="str">
            <v>協業組合　大町車検センター</v>
          </cell>
          <cell r="G842" t="str">
            <v>特徴</v>
          </cell>
          <cell r="H842">
            <v>3980003</v>
          </cell>
          <cell r="I842" t="str">
            <v>社４６８２－１９８</v>
          </cell>
        </row>
        <row r="843">
          <cell r="A843">
            <v>841</v>
          </cell>
          <cell r="B843">
            <v>507000</v>
          </cell>
          <cell r="C843">
            <v>842</v>
          </cell>
          <cell r="D843" t="str">
            <v>ｵｵﾏﾁｼﾕｳｾﾝﾎｳｿｳﾃﾞﾝﾜ ﾉｳｷﾞｮｳｷｮｳﾄﾞｳｸﾐｱｲ</v>
          </cell>
          <cell r="E843" t="str">
            <v>ｵｵﾏﾁｼﾕｳｾﾝﾎｳｿｳﾃﾞﾝﾜ ﾉｳｷﾞｮｳｷｮｳﾄﾞｳｸﾐｱｲ</v>
          </cell>
          <cell r="F843" t="str">
            <v>大町市有線放送電話農業協同組合</v>
          </cell>
          <cell r="G843" t="str">
            <v>特徴</v>
          </cell>
          <cell r="H843">
            <v>3980002</v>
          </cell>
          <cell r="I843" t="str">
            <v>大町３８１５</v>
          </cell>
        </row>
        <row r="844">
          <cell r="A844">
            <v>842</v>
          </cell>
          <cell r="B844">
            <v>505000</v>
          </cell>
          <cell r="C844">
            <v>843</v>
          </cell>
          <cell r="D844" t="str">
            <v>ｵｵﾏﾁｼﾖｳｺｳｶｲｷﾞｼﾖ</v>
          </cell>
          <cell r="E844" t="str">
            <v>ｵｵﾏﾁｼﾖｳｺｳｶｲｷﾞｼﾖ</v>
          </cell>
          <cell r="F844" t="str">
            <v>大町商工会議所</v>
          </cell>
          <cell r="G844" t="str">
            <v>特徴</v>
          </cell>
          <cell r="H844">
            <v>3980002</v>
          </cell>
          <cell r="I844" t="str">
            <v>大町２５１１番地３</v>
          </cell>
        </row>
        <row r="845">
          <cell r="A845">
            <v>843</v>
          </cell>
          <cell r="B845">
            <v>38310</v>
          </cell>
          <cell r="C845">
            <v>844</v>
          </cell>
          <cell r="D845" t="str">
            <v>ｵｵﾏﾁｼﾖｳｼﾞﾕｳｹﾞﾝｶﾞｲｼﾔ</v>
          </cell>
          <cell r="E845" t="str">
            <v>ｵｵﾏﾁｼｮｳｼﾞ ﾕｳｹﾞﾝｶﾞｲｼｬ</v>
          </cell>
          <cell r="F845" t="str">
            <v>大町商事 有限会社</v>
          </cell>
          <cell r="G845" t="str">
            <v>普徴</v>
          </cell>
          <cell r="H845">
            <v>3980002</v>
          </cell>
          <cell r="I845" t="str">
            <v>大町２５３１番地２</v>
          </cell>
        </row>
        <row r="846">
          <cell r="A846">
            <v>844</v>
          </cell>
          <cell r="B846">
            <v>92397</v>
          </cell>
          <cell r="C846">
            <v>845</v>
          </cell>
          <cell r="D846" t="str">
            <v>ｵｵﾏﾁｼﾘｮｶﾝｷﾞｮｳｸﾐｱｲ</v>
          </cell>
          <cell r="E846" t="str">
            <v>ｵｵﾏﾁｼﾘｮｶﾝｷﾞｮｳｸﾐｱｲ</v>
          </cell>
          <cell r="F846" t="str">
            <v>大町市旅館業組合</v>
          </cell>
          <cell r="G846" t="str">
            <v>普徴</v>
          </cell>
          <cell r="H846">
            <v>3980002</v>
          </cell>
          <cell r="I846" t="str">
            <v>大町３１７７番地</v>
          </cell>
        </row>
        <row r="847">
          <cell r="A847">
            <v>845</v>
          </cell>
          <cell r="B847">
            <v>48873</v>
          </cell>
          <cell r="C847">
            <v>846</v>
          </cell>
          <cell r="D847" t="str">
            <v>ｵｵﾏﾁｽｽﾞｷﾊﾀｼﾖｳｶｲﾕｳｹﾞﾝｶﾞｲｼﾔ</v>
          </cell>
          <cell r="E847" t="str">
            <v>ｵｵﾏﾁｽｽﾞｷﾊﾀｼﾖｳｶｲ</v>
          </cell>
          <cell r="F847" t="str">
            <v>有限会社大町スズキ羽田商会</v>
          </cell>
          <cell r="G847" t="str">
            <v>普徴</v>
          </cell>
          <cell r="H847">
            <v>3980002</v>
          </cell>
          <cell r="I847" t="str">
            <v>大町４４１７－１</v>
          </cell>
        </row>
        <row r="848">
          <cell r="A848">
            <v>846</v>
          </cell>
          <cell r="B848">
            <v>39214</v>
          </cell>
          <cell r="C848">
            <v>847</v>
          </cell>
          <cell r="D848" t="str">
            <v>ｵｵﾏﾁｾｲｶ ｷﾖｳﾄﾞｳｸﾐｱｲ</v>
          </cell>
          <cell r="E848" t="str">
            <v>ｵｵﾏﾁｾｲｶ ｷﾖｳﾄﾞｳｸﾐｱｲ</v>
          </cell>
          <cell r="F848" t="str">
            <v>大町青果　協同組合</v>
          </cell>
          <cell r="G848" t="str">
            <v>普徴</v>
          </cell>
          <cell r="H848">
            <v>3980002</v>
          </cell>
          <cell r="I848" t="str">
            <v>大町２９６９番地３６</v>
          </cell>
        </row>
        <row r="849">
          <cell r="A849">
            <v>847</v>
          </cell>
          <cell r="B849">
            <v>510000</v>
          </cell>
          <cell r="C849">
            <v>848</v>
          </cell>
          <cell r="D849" t="str">
            <v>ｵｵﾏﾁｾｲｺｳ ﾕｳｹﾞﾝ</v>
          </cell>
          <cell r="E849" t="str">
            <v>ｵｵﾏﾁｾｲｺｳ</v>
          </cell>
          <cell r="F849" t="str">
            <v>大町精工　有限会社</v>
          </cell>
          <cell r="G849" t="str">
            <v>特徴</v>
          </cell>
          <cell r="H849">
            <v>3980002</v>
          </cell>
          <cell r="I849" t="str">
            <v>大町１０７１番地１</v>
          </cell>
        </row>
        <row r="850">
          <cell r="A850">
            <v>848</v>
          </cell>
          <cell r="B850">
            <v>95262</v>
          </cell>
          <cell r="C850">
            <v>849</v>
          </cell>
          <cell r="D850" t="str">
            <v>ｼﾔﾀﾞﾝﾎｳｼﾞﾝ ｵｵﾏﾁｾｲﾈﾝｶｲｷﾞｼﾖ</v>
          </cell>
          <cell r="E850" t="str">
            <v>ｲｯﾊﾟﾝｵｵﾏﾁｾｲﾈﾝｶｲｷﾞｼﾖ</v>
          </cell>
          <cell r="F850" t="str">
            <v>一般社団法人　大町青年会議所</v>
          </cell>
          <cell r="G850" t="str">
            <v>普徴</v>
          </cell>
          <cell r="H850">
            <v>3980002</v>
          </cell>
          <cell r="I850" t="str">
            <v>長野県大町市大町2511-3　大町商工会議所内</v>
          </cell>
        </row>
        <row r="851">
          <cell r="A851">
            <v>849</v>
          </cell>
          <cell r="B851">
            <v>63653</v>
          </cell>
          <cell r="C851">
            <v>850</v>
          </cell>
          <cell r="D851" t="str">
            <v>ｵｵﾏﾁｾﾞｲﾑｼﾖ</v>
          </cell>
          <cell r="E851" t="str">
            <v>ｵｵﾏﾁｾﾞｲﾑｼﾖ</v>
          </cell>
          <cell r="F851" t="str">
            <v>大町税務署</v>
          </cell>
          <cell r="G851" t="str">
            <v>普徴</v>
          </cell>
          <cell r="H851">
            <v>3980002</v>
          </cell>
          <cell r="I851" t="str">
            <v>大町３１９０番地１６</v>
          </cell>
        </row>
        <row r="852">
          <cell r="A852">
            <v>850</v>
          </cell>
          <cell r="B852">
            <v>41511</v>
          </cell>
          <cell r="C852">
            <v>851</v>
          </cell>
          <cell r="D852" t="str">
            <v>ｵｵﾏﾁｾｷｻﾝ ｶﾌﾞｼｷｶｲｼﾔ</v>
          </cell>
          <cell r="E852" t="str">
            <v>ｵｵﾏﾁｾｷｻﾝ</v>
          </cell>
          <cell r="F852" t="str">
            <v>大町石産　株式会社</v>
          </cell>
          <cell r="G852" t="str">
            <v>普徴</v>
          </cell>
          <cell r="H852">
            <v>3980003</v>
          </cell>
          <cell r="I852" t="str">
            <v>社４６８２</v>
          </cell>
        </row>
        <row r="853">
          <cell r="A853">
            <v>851</v>
          </cell>
          <cell r="B853">
            <v>38530</v>
          </cell>
          <cell r="C853">
            <v>852</v>
          </cell>
          <cell r="D853" t="str">
            <v>ｵｵﾏﾁｾｷﾕ ｶﾌﾞｼｷｶﾞｲｼﾔ</v>
          </cell>
          <cell r="E853" t="str">
            <v>ｵｵﾏﾁｾｷﾕ</v>
          </cell>
          <cell r="F853" t="str">
            <v>大町石油　株式会社</v>
          </cell>
          <cell r="G853" t="str">
            <v>普徴</v>
          </cell>
          <cell r="H853">
            <v>3980002</v>
          </cell>
          <cell r="I853" t="str">
            <v>大町１９７２番地１</v>
          </cell>
        </row>
        <row r="854">
          <cell r="A854">
            <v>852</v>
          </cell>
          <cell r="B854">
            <v>95321</v>
          </cell>
          <cell r="C854">
            <v>853</v>
          </cell>
          <cell r="D854" t="str">
            <v>ｵｵﾏﾁﾀﾜﾗﾏﾁｶﾝｲﾕｳﾋﾞﾝｷﾖｸ</v>
          </cell>
          <cell r="E854" t="str">
            <v>ｵｵﾏﾁﾀﾜﾗﾏﾁｶﾝｲﾕｳﾋﾞﾝｷﾖｸ</v>
          </cell>
          <cell r="F854" t="str">
            <v>大町俵町簡易郵便局</v>
          </cell>
          <cell r="G854" t="str">
            <v>普徴</v>
          </cell>
          <cell r="H854">
            <v>3980002</v>
          </cell>
          <cell r="I854" t="str">
            <v>大町１７８８番地２</v>
          </cell>
        </row>
        <row r="855">
          <cell r="A855">
            <v>853</v>
          </cell>
          <cell r="B855">
            <v>524000</v>
          </cell>
          <cell r="C855">
            <v>854</v>
          </cell>
          <cell r="D855" t="str">
            <v>ｵｵﾏﾁﾁｸｺｳﾂｳｱﾝｾﾞﾝｷﾖｳｶｲ</v>
          </cell>
          <cell r="E855" t="str">
            <v>ｵｵﾏﾁﾁｸｺｳﾂｳｱﾝｾﾞﾝｷﾖｳｶｲ</v>
          </cell>
          <cell r="F855" t="str">
            <v>大町地区交通安全協会</v>
          </cell>
          <cell r="G855" t="str">
            <v>特徴</v>
          </cell>
          <cell r="H855">
            <v>3980002</v>
          </cell>
          <cell r="I855" t="str">
            <v>大町２８９５　大町警察署内</v>
          </cell>
        </row>
        <row r="856">
          <cell r="A856">
            <v>854</v>
          </cell>
          <cell r="B856">
            <v>93339</v>
          </cell>
          <cell r="C856">
            <v>855</v>
          </cell>
          <cell r="D856" t="str">
            <v>ｵｵﾏﾁﾁｸｺｳﾂｳｱﾝｾﾞﾝｷｮｳｶｲ ｵｵﾏﾁｼﾌﾞ</v>
          </cell>
          <cell r="E856" t="str">
            <v>ｵｵﾏﾁﾁｸｺｳﾂｳｱﾝｾﾞﾝｷｮｳｶｲ ｵｵﾏﾁｼﾌﾞ</v>
          </cell>
          <cell r="F856" t="str">
            <v>大町地区交通安全協会　大町支部</v>
          </cell>
          <cell r="G856" t="str">
            <v>普徴</v>
          </cell>
          <cell r="H856">
            <v>3980002</v>
          </cell>
          <cell r="I856" t="str">
            <v>大町３８８７</v>
          </cell>
        </row>
        <row r="857">
          <cell r="A857">
            <v>855</v>
          </cell>
          <cell r="B857">
            <v>571000</v>
          </cell>
          <cell r="C857">
            <v>856</v>
          </cell>
          <cell r="D857" t="str">
            <v>ｵｵﾏﾁﾃﾞﾘﾊﾞﾘｰｻｰﾋﾞｽﾕｳｹﾞﾝｶﾞｲｼﾔ</v>
          </cell>
          <cell r="E857" t="str">
            <v>ｵｵﾏﾁﾃﾞﾘﾊﾞﾘｰｻｰﾋﾞｽ</v>
          </cell>
          <cell r="F857" t="str">
            <v>有限会社大町デリバリーサービス</v>
          </cell>
          <cell r="G857" t="str">
            <v>特徴</v>
          </cell>
          <cell r="H857">
            <v>3980002</v>
          </cell>
          <cell r="I857" t="str">
            <v>大町２６７５－７</v>
          </cell>
        </row>
        <row r="858">
          <cell r="A858">
            <v>856</v>
          </cell>
          <cell r="B858">
            <v>541000</v>
          </cell>
          <cell r="C858">
            <v>857</v>
          </cell>
          <cell r="D858" t="str">
            <v>ｵｵﾏﾁﾃﾞﾝｷｺｳｼﾞ ｶﾌﾞ</v>
          </cell>
          <cell r="E858" t="str">
            <v>ｵｵﾏﾁﾃﾞﾝｷｺｳｼﾞ</v>
          </cell>
          <cell r="F858" t="str">
            <v>大町電気工事　株式会社</v>
          </cell>
          <cell r="G858" t="str">
            <v>特徴</v>
          </cell>
          <cell r="H858">
            <v>3980003</v>
          </cell>
          <cell r="I858" t="str">
            <v>社６８８６番地</v>
          </cell>
        </row>
        <row r="859">
          <cell r="A859">
            <v>857</v>
          </cell>
          <cell r="B859">
            <v>2001187</v>
          </cell>
          <cell r="C859">
            <v>858</v>
          </cell>
          <cell r="D859" t="str">
            <v>ｵｵﾏﾁﾃﾞﾝｾﾂ ﾌﾘﾊﾀﾀｶﾖｼ</v>
          </cell>
          <cell r="E859" t="str">
            <v>ｵｵﾏﾁﾃﾞﾝｾﾂ ﾌﾘﾊﾀﾀｶﾖｼ</v>
          </cell>
          <cell r="F859" t="str">
            <v>大町電設　降旗　孝好</v>
          </cell>
          <cell r="G859" t="str">
            <v>普徴</v>
          </cell>
          <cell r="H859">
            <v>3980003</v>
          </cell>
          <cell r="I859" t="str">
            <v>長野県大町市社8379</v>
          </cell>
        </row>
        <row r="860">
          <cell r="A860">
            <v>858</v>
          </cell>
          <cell r="B860">
            <v>38465</v>
          </cell>
          <cell r="C860">
            <v>859</v>
          </cell>
          <cell r="D860" t="str">
            <v>ｵｵﾏﾁﾄﾗﾌｲﾂｸ ｶﾌﾞｼｷ</v>
          </cell>
          <cell r="E860" t="str">
            <v>ｵｵﾏﾁﾄﾗﾌｲﾂｸ</v>
          </cell>
          <cell r="F860" t="str">
            <v>大町トラフィック　株式会社</v>
          </cell>
          <cell r="G860" t="str">
            <v>普徴</v>
          </cell>
          <cell r="H860">
            <v>3980006</v>
          </cell>
          <cell r="I860" t="str">
            <v>平１０４０番地１</v>
          </cell>
        </row>
        <row r="861">
          <cell r="A861">
            <v>859</v>
          </cell>
          <cell r="B861">
            <v>99893</v>
          </cell>
          <cell r="C861">
            <v>860</v>
          </cell>
          <cell r="D861" t="str">
            <v>ｵｵﾏﾁﾆﾂﾄ ｼｵｲﾘ ｼﾖｳｼﾞ</v>
          </cell>
          <cell r="E861" t="str">
            <v>ｵｵﾏﾁﾆﾂﾄ ｼｵｲﾘ ｼﾖｳｼﾞ</v>
          </cell>
          <cell r="F861" t="str">
            <v>大町ニット　塩入　昭治</v>
          </cell>
          <cell r="G861" t="str">
            <v>普徴</v>
          </cell>
          <cell r="H861">
            <v>3980002</v>
          </cell>
          <cell r="I861" t="str">
            <v>大町１１２６番地</v>
          </cell>
        </row>
        <row r="862">
          <cell r="A862">
            <v>860</v>
          </cell>
          <cell r="B862">
            <v>536000</v>
          </cell>
          <cell r="C862">
            <v>861</v>
          </cell>
          <cell r="D862" t="str">
            <v>ｵｵﾏﾁﾌｼﾞ ｶﾌﾞ</v>
          </cell>
          <cell r="E862" t="str">
            <v>ﾌｼﾞﾃﾞﾝｷﾊﾟﾜｰｾﾐｺﾝﾀﾞｸﾀ ｶﾌﾞｼｷｶｲｼｬ  ｵｵﾏﾁｺｳｼﾞｮｳ</v>
          </cell>
          <cell r="F862" t="str">
            <v>富士電機パワーセミコンダクタ　株式会社　　大町工場　　　　　</v>
          </cell>
          <cell r="G862" t="str">
            <v>特徴</v>
          </cell>
          <cell r="H862">
            <v>3980004</v>
          </cell>
          <cell r="I862" t="str">
            <v>常盤６９０９</v>
          </cell>
        </row>
        <row r="863">
          <cell r="A863">
            <v>861</v>
          </cell>
          <cell r="B863">
            <v>527000</v>
          </cell>
          <cell r="C863">
            <v>862</v>
          </cell>
          <cell r="D863" t="str">
            <v>ｵｵﾏﾁﾎﾞｳｻｲﾕｳｹﾞﾝｶﾞｲｼﾔ</v>
          </cell>
          <cell r="E863" t="str">
            <v>ｵｵﾏﾁﾎﾞｳｻｲ</v>
          </cell>
          <cell r="F863" t="str">
            <v>有限会社オオマチ防災</v>
          </cell>
          <cell r="G863" t="str">
            <v>特徴</v>
          </cell>
          <cell r="H863">
            <v>3980002</v>
          </cell>
          <cell r="I863" t="str">
            <v>大町４２２８</v>
          </cell>
        </row>
        <row r="864">
          <cell r="A864">
            <v>862</v>
          </cell>
          <cell r="B864">
            <v>62792</v>
          </cell>
          <cell r="C864">
            <v>863</v>
          </cell>
          <cell r="D864" t="str">
            <v>ｵｵﾏﾁﾎｹﾝｼﾞﾖ</v>
          </cell>
          <cell r="E864" t="str">
            <v>ｵｵﾏﾁﾎｹﾝｼﾞﾖ</v>
          </cell>
          <cell r="F864" t="str">
            <v>大町保健所</v>
          </cell>
          <cell r="G864" t="str">
            <v>普徴</v>
          </cell>
          <cell r="H864">
            <v>3980002</v>
          </cell>
          <cell r="I864" t="str">
            <v>大町１０５８番地２</v>
          </cell>
        </row>
        <row r="865">
          <cell r="A865">
            <v>863</v>
          </cell>
          <cell r="B865">
            <v>568000</v>
          </cell>
          <cell r="C865">
            <v>864</v>
          </cell>
          <cell r="D865" t="str">
            <v>ｵｵﾏﾁﾎﾝﾀﾞﾊﾝﾊﾞｲ ｶﾌﾞｼｷｶﾞｲｼﾔ</v>
          </cell>
          <cell r="E865" t="str">
            <v>ｵｵﾏﾁﾎﾝﾀﾞﾊﾝﾊﾞｲ</v>
          </cell>
          <cell r="F865" t="str">
            <v>大町ホンダ販売　株式会社</v>
          </cell>
          <cell r="G865" t="str">
            <v>特徴</v>
          </cell>
          <cell r="H865">
            <v>3980002</v>
          </cell>
          <cell r="I865" t="str">
            <v>大町１５６４－６</v>
          </cell>
        </row>
        <row r="866">
          <cell r="A866">
            <v>864</v>
          </cell>
          <cell r="B866">
            <v>534000</v>
          </cell>
          <cell r="C866">
            <v>865</v>
          </cell>
          <cell r="D866" t="str">
            <v>ｵｵﾏﾁﾎﾟﾝﾌﾟｸﾘ-ﾄﾕｳｹﾞﾝｶﾞｲｼﾔ</v>
          </cell>
          <cell r="E866" t="str">
            <v>ｵｵﾏﾁﾎﾟﾝﾌﾟｸﾘ-ﾄ</v>
          </cell>
          <cell r="F866" t="str">
            <v>有限会社大町ポンプクリート</v>
          </cell>
          <cell r="G866" t="str">
            <v>特徴</v>
          </cell>
          <cell r="H866">
            <v>3980002</v>
          </cell>
          <cell r="I866" t="str">
            <v>大町１１７４－６</v>
          </cell>
        </row>
        <row r="867">
          <cell r="A867">
            <v>865</v>
          </cell>
          <cell r="B867">
            <v>92401</v>
          </cell>
          <cell r="C867">
            <v>866</v>
          </cell>
          <cell r="D867" t="str">
            <v>ｵｵﾏﾁﾐﾅﾐﾊﾗｶﾝｲﾕｳﾋﾞﾝｷｮｸ</v>
          </cell>
          <cell r="E867" t="str">
            <v>ｵｵﾏﾁﾐﾅﾐﾊﾗｶﾝｲﾕｳﾋﾞﾝｷｮｸ</v>
          </cell>
          <cell r="F867" t="str">
            <v>大町南原簡易郵便局</v>
          </cell>
          <cell r="G867" t="str">
            <v>普徴</v>
          </cell>
          <cell r="H867">
            <v>3980002</v>
          </cell>
          <cell r="I867" t="str">
            <v>大町３７２０番地４</v>
          </cell>
        </row>
        <row r="868">
          <cell r="A868">
            <v>866</v>
          </cell>
          <cell r="B868">
            <v>504000</v>
          </cell>
          <cell r="C868">
            <v>867</v>
          </cell>
          <cell r="D868" t="str">
            <v>ｵｵﾏﾁﾒｲﾃﾂﾀｸｼ-</v>
          </cell>
          <cell r="E868" t="str">
            <v>ｵｵﾏﾁﾒｲﾃﾂﾀｸｼ-</v>
          </cell>
          <cell r="F868" t="str">
            <v>大町名鉄タクシー　株式会社</v>
          </cell>
          <cell r="G868" t="str">
            <v>特徴</v>
          </cell>
          <cell r="H868">
            <v>3980002</v>
          </cell>
          <cell r="I868" t="str">
            <v>大町４３０６番地１</v>
          </cell>
        </row>
        <row r="869">
          <cell r="A869">
            <v>867</v>
          </cell>
          <cell r="B869">
            <v>2001934</v>
          </cell>
          <cell r="C869">
            <v>868</v>
          </cell>
          <cell r="D869" t="str">
            <v>ｵｵﾏﾁﾓﾂｺｳｼﾞﾖ ﾌﾘﾊﾀﾐﾉﾙ</v>
          </cell>
          <cell r="E869" t="str">
            <v>ｵｵﾏﾁﾓﾂｺｳｼﾞﾖ ﾌﾘﾊﾀﾐﾉﾙ</v>
          </cell>
          <cell r="F869" t="str">
            <v>大町木工所　降　稔</v>
          </cell>
          <cell r="G869" t="str">
            <v>専給</v>
          </cell>
          <cell r="H869">
            <v>3980002</v>
          </cell>
          <cell r="I869" t="str">
            <v>大町５４００－５</v>
          </cell>
        </row>
        <row r="870">
          <cell r="A870">
            <v>868</v>
          </cell>
          <cell r="B870">
            <v>789000</v>
          </cell>
          <cell r="C870">
            <v>869</v>
          </cell>
          <cell r="D870" t="str">
            <v>ｵｵﾏﾁﾔﾏﾉﾐﾝｹﾞｲｼﾔ</v>
          </cell>
          <cell r="E870" t="str">
            <v>ｵｵﾏﾁﾔﾏﾉﾐﾝｹﾞｲｼﾔ</v>
          </cell>
          <cell r="F870" t="str">
            <v>有限会社　大町山の民芸社</v>
          </cell>
          <cell r="G870" t="str">
            <v>特徴</v>
          </cell>
          <cell r="H870">
            <v>3980002</v>
          </cell>
          <cell r="I870" t="str">
            <v>大町３３００番地の１</v>
          </cell>
        </row>
        <row r="871">
          <cell r="A871">
            <v>869</v>
          </cell>
          <cell r="B871">
            <v>9610000</v>
          </cell>
          <cell r="C871">
            <v>870</v>
          </cell>
          <cell r="D871" t="str">
            <v>ｵｵﾏﾁﾗｲｵﾝｽﾞｸﾗﾌﾞ</v>
          </cell>
          <cell r="E871" t="str">
            <v>ｵｵﾏﾁﾗｲｵﾝｽﾞｸﾗﾌﾞ</v>
          </cell>
          <cell r="F871" t="str">
            <v>大町ライオンズクラブ</v>
          </cell>
          <cell r="G871" t="str">
            <v>特徴</v>
          </cell>
          <cell r="H871">
            <v>3980002</v>
          </cell>
          <cell r="I871" t="str">
            <v>大町２５１１－３</v>
          </cell>
        </row>
        <row r="872">
          <cell r="A872">
            <v>870</v>
          </cell>
          <cell r="B872">
            <v>560000</v>
          </cell>
          <cell r="C872">
            <v>871</v>
          </cell>
          <cell r="D872" t="str">
            <v>ｵｵﾏﾁﾛｳﾄﾞｳｷｼﾞﾕﾝｷﾖｳｶｲ</v>
          </cell>
          <cell r="E872" t="str">
            <v>ｲｯﾊﾟﾝｼｬﾀﾞﾝﾎｳｼﾞﾝｵｵﾏﾁﾛｳﾄﾞｳｷｼﾞﾕﾝｷﾖｳｶｲ</v>
          </cell>
          <cell r="F872" t="str">
            <v>一般社団法人大町労働基準協会</v>
          </cell>
          <cell r="G872" t="str">
            <v>特徴</v>
          </cell>
          <cell r="H872">
            <v>3980002</v>
          </cell>
          <cell r="I872" t="str">
            <v>大町４１６２番地３</v>
          </cell>
        </row>
        <row r="873">
          <cell r="A873">
            <v>871</v>
          </cell>
          <cell r="B873">
            <v>92404</v>
          </cell>
          <cell r="C873">
            <v>872</v>
          </cell>
          <cell r="D873" t="str">
            <v>ｵｵﾏﾁﾛｰﾀﾘｰｸﾗﾌﾞ</v>
          </cell>
          <cell r="E873" t="str">
            <v>ｵｵﾏﾁﾛｰﾀﾘｰｸﾗﾌﾞ</v>
          </cell>
          <cell r="F873" t="str">
            <v>大町ロータリークラブ</v>
          </cell>
          <cell r="G873" t="str">
            <v>普徴</v>
          </cell>
          <cell r="H873">
            <v>3980063</v>
          </cell>
          <cell r="I873" t="str">
            <v>平２８２２</v>
          </cell>
        </row>
        <row r="874">
          <cell r="A874">
            <v>872</v>
          </cell>
          <cell r="B874">
            <v>2002116</v>
          </cell>
          <cell r="C874">
            <v>873</v>
          </cell>
          <cell r="D874" t="str">
            <v>ｵｵﾏﾔｾｷｻﾞｲﾃﾝ</v>
          </cell>
          <cell r="E874" t="str">
            <v>ｵｵﾏﾔｾｷｻﾞｲﾃﾝ</v>
          </cell>
          <cell r="F874" t="str">
            <v>大厩石材店</v>
          </cell>
          <cell r="G874" t="str">
            <v>専給</v>
          </cell>
          <cell r="H874">
            <v>3999101</v>
          </cell>
          <cell r="I874" t="str">
            <v>美麻９６５番地</v>
          </cell>
        </row>
        <row r="875">
          <cell r="A875">
            <v>873</v>
          </cell>
          <cell r="B875">
            <v>76109</v>
          </cell>
          <cell r="C875">
            <v>874</v>
          </cell>
          <cell r="D875" t="str">
            <v>ｵｵﾐ ｶﾌﾞｼｷｶﾞｲｼﾔ</v>
          </cell>
          <cell r="E875" t="str">
            <v>ｵｵﾐ</v>
          </cell>
          <cell r="F875" t="str">
            <v>株式会社　近江</v>
          </cell>
          <cell r="G875" t="str">
            <v>普徴</v>
          </cell>
          <cell r="H875">
            <v>3980002</v>
          </cell>
          <cell r="I875" t="str">
            <v>大町１１２１番地１</v>
          </cell>
        </row>
        <row r="876">
          <cell r="A876">
            <v>874</v>
          </cell>
          <cell r="B876">
            <v>546000</v>
          </cell>
          <cell r="C876">
            <v>875</v>
          </cell>
          <cell r="D876" t="str">
            <v>ｵｵﾔｷﾞｹﾝｾﾂ ｶﾌﾞｼｷｶﾞｲｼﾔ</v>
          </cell>
          <cell r="E876" t="str">
            <v>ｵｵﾔｷﾞｹﾝｾﾂ</v>
          </cell>
          <cell r="F876" t="str">
            <v>株式会社　大八木建設</v>
          </cell>
          <cell r="G876" t="str">
            <v>特徴</v>
          </cell>
          <cell r="H876">
            <v>3980002</v>
          </cell>
          <cell r="I876" t="str">
            <v>大町５３９５－１</v>
          </cell>
        </row>
        <row r="877">
          <cell r="A877">
            <v>875</v>
          </cell>
          <cell r="B877">
            <v>97547</v>
          </cell>
          <cell r="C877">
            <v>876</v>
          </cell>
          <cell r="D877" t="str">
            <v>ｵｵﾔﾏｼﾞﾃﾝｼﾔﾃﾝ</v>
          </cell>
          <cell r="E877" t="str">
            <v>ｵｵﾔﾏｼﾞﾃﾝｼﾔﾃﾝ</v>
          </cell>
          <cell r="F877" t="str">
            <v>大山自転車店</v>
          </cell>
          <cell r="G877" t="str">
            <v>専給</v>
          </cell>
          <cell r="H877">
            <v>3980002</v>
          </cell>
          <cell r="I877" t="str">
            <v>大町４０６４番地</v>
          </cell>
        </row>
        <row r="878">
          <cell r="A878">
            <v>876</v>
          </cell>
          <cell r="B878">
            <v>736000</v>
          </cell>
          <cell r="C878">
            <v>877</v>
          </cell>
          <cell r="D878" t="str">
            <v>ｵｵﾜﾀﾞｺｳｷﾞﾖｳｶﾌﾞ</v>
          </cell>
          <cell r="E878" t="str">
            <v>ｵｵﾜﾀﾞｺｳｷﾞﾖｳ</v>
          </cell>
          <cell r="F878" t="str">
            <v>大和田工業　株式会社</v>
          </cell>
          <cell r="G878" t="str">
            <v>特徴</v>
          </cell>
          <cell r="H878">
            <v>3998103</v>
          </cell>
          <cell r="I878" t="str">
            <v>長野県安曇野市三郷小倉６３８２</v>
          </cell>
        </row>
        <row r="879">
          <cell r="A879">
            <v>877</v>
          </cell>
          <cell r="B879">
            <v>92405</v>
          </cell>
          <cell r="C879">
            <v>878</v>
          </cell>
          <cell r="D879" t="str">
            <v>ｵｶｴｲﾘｮｳﾃﾝ ｵｶｴﾉﾘｶｽﾞ</v>
          </cell>
          <cell r="E879" t="str">
            <v>ｵｶｴｲﾘｮｳﾃﾝ ｵｶｴﾉﾘｶｽﾞ</v>
          </cell>
          <cell r="F879" t="str">
            <v>岡江衣料店　岡江紀一</v>
          </cell>
          <cell r="G879" t="str">
            <v>普徴</v>
          </cell>
          <cell r="H879">
            <v>3980004</v>
          </cell>
          <cell r="I879" t="str">
            <v>常盤３５４６番地１０</v>
          </cell>
        </row>
        <row r="880">
          <cell r="A880">
            <v>878</v>
          </cell>
          <cell r="B880">
            <v>92406</v>
          </cell>
          <cell r="C880">
            <v>879</v>
          </cell>
          <cell r="D880" t="str">
            <v>ｵｶｴｼｶｲｲﾝ</v>
          </cell>
          <cell r="E880" t="str">
            <v>ｵｶｴｼｶｲｲﾝ</v>
          </cell>
          <cell r="F880" t="str">
            <v>岡江歯科医院</v>
          </cell>
          <cell r="G880" t="str">
            <v>普徴</v>
          </cell>
          <cell r="H880">
            <v>3998501</v>
          </cell>
          <cell r="I880" t="str">
            <v>長野県北安曇郡松川村５７２３番地６</v>
          </cell>
        </row>
        <row r="881">
          <cell r="A881">
            <v>879</v>
          </cell>
          <cell r="B881">
            <v>545000</v>
          </cell>
          <cell r="C881">
            <v>880</v>
          </cell>
          <cell r="D881" t="str">
            <v>ｵｶｻﾞﾜｸﾞﾐ</v>
          </cell>
          <cell r="E881" t="str">
            <v>ｵｶｻﾞﾜｸﾞﾐ</v>
          </cell>
          <cell r="F881" t="str">
            <v>株式会社　岡沢組</v>
          </cell>
          <cell r="G881" t="str">
            <v>特徴</v>
          </cell>
          <cell r="H881">
            <v>3980093</v>
          </cell>
          <cell r="I881" t="str">
            <v>平７８８０－２</v>
          </cell>
        </row>
        <row r="882">
          <cell r="A882">
            <v>880</v>
          </cell>
          <cell r="B882">
            <v>99347</v>
          </cell>
          <cell r="C882">
            <v>881</v>
          </cell>
          <cell r="D882" t="str">
            <v>ｵｶﾞｻﾜﾗｼﾖｳﾃﾝ ｵｶﾞｻﾜﾗﾋｻｵ</v>
          </cell>
          <cell r="E882" t="str">
            <v>ｵｶﾞｻﾜﾗｼﾖｳﾃﾝ ｵｶﾞｻﾜﾗﾋｻｵ</v>
          </cell>
          <cell r="F882" t="str">
            <v>小笠原商店　小笠原久雄（税務申告分）</v>
          </cell>
          <cell r="G882" t="str">
            <v>普徴</v>
          </cell>
          <cell r="H882">
            <v>3999421</v>
          </cell>
          <cell r="I882" t="str">
            <v>長野県北安曇郡小谷村大字中小谷丙７４７５－１</v>
          </cell>
        </row>
        <row r="883">
          <cell r="A883">
            <v>881</v>
          </cell>
          <cell r="B883">
            <v>2077671</v>
          </cell>
          <cell r="C883">
            <v>882</v>
          </cell>
          <cell r="D883" t="str">
            <v>ｵｶｼﾄﾊﾟﾝﾉﾅｶﾊﾗ</v>
          </cell>
          <cell r="E883" t="str">
            <v>ｵｶｼﾄﾊﾟﾝﾉﾅｶﾊﾗ</v>
          </cell>
          <cell r="F883" t="str">
            <v>お菓子とパンの中原</v>
          </cell>
          <cell r="G883" t="str">
            <v>普徴</v>
          </cell>
          <cell r="H883">
            <v>3998602</v>
          </cell>
          <cell r="I883" t="str">
            <v>長野県北安曇郡池田町会染5656-4</v>
          </cell>
        </row>
        <row r="884">
          <cell r="A884">
            <v>882</v>
          </cell>
          <cell r="B884">
            <v>514000</v>
          </cell>
          <cell r="C884">
            <v>883</v>
          </cell>
          <cell r="D884" t="str">
            <v>ｵｶﾀﾞｹ-ｽ ｶﾌﾞ</v>
          </cell>
          <cell r="E884" t="str">
            <v>ｵｶﾀﾞｹ-ｽ</v>
          </cell>
          <cell r="F884" t="str">
            <v>岡田ケース　株式会社</v>
          </cell>
          <cell r="G884" t="str">
            <v>特徴</v>
          </cell>
          <cell r="H884">
            <v>3998601</v>
          </cell>
          <cell r="I884" t="str">
            <v>長野県北安曇郡池田町大字池田２４１０番地５</v>
          </cell>
        </row>
        <row r="885">
          <cell r="A885">
            <v>883</v>
          </cell>
          <cell r="B885">
            <v>92408</v>
          </cell>
          <cell r="C885">
            <v>884</v>
          </cell>
          <cell r="D885" t="str">
            <v>ｵｶﾆﾜｹﾝｺｳ</v>
          </cell>
          <cell r="E885" t="str">
            <v>ｵｶﾆﾜｹﾝｺｳ</v>
          </cell>
          <cell r="F885" t="str">
            <v>有限会社　オカニワ建工</v>
          </cell>
          <cell r="G885" t="str">
            <v>普徴</v>
          </cell>
          <cell r="H885">
            <v>3990704</v>
          </cell>
          <cell r="I885" t="str">
            <v>長野県塩尻市大字広丘郷原１５９９番地１</v>
          </cell>
        </row>
        <row r="886">
          <cell r="A886">
            <v>884</v>
          </cell>
          <cell r="B886">
            <v>450000</v>
          </cell>
          <cell r="C886">
            <v>885</v>
          </cell>
          <cell r="D886" t="str">
            <v>ｵｶﾞﾉﾁｭｳｵｳﾋﾞﾖｳｲﾝ</v>
          </cell>
          <cell r="E886" t="str">
            <v>ｵｶﾞﾉﾁｭｳｵｳﾋﾞﾖｳｲﾝ</v>
          </cell>
          <cell r="F886" t="str">
            <v>小鹿野中央病院</v>
          </cell>
          <cell r="G886" t="str">
            <v>特徴</v>
          </cell>
          <cell r="H886">
            <v>3680105</v>
          </cell>
          <cell r="I886" t="str">
            <v>埼玉県秩父郡小鹿野町大字小鹿野３００</v>
          </cell>
        </row>
        <row r="887">
          <cell r="A887">
            <v>885</v>
          </cell>
          <cell r="B887">
            <v>544000</v>
          </cell>
          <cell r="C887">
            <v>886</v>
          </cell>
          <cell r="D887" t="str">
            <v>ｵｶﾉﾔｸﾋﾝ ｶﾌﾞ</v>
          </cell>
          <cell r="E887" t="str">
            <v>ｵｶﾉﾔｸﾋﾝ</v>
          </cell>
          <cell r="F887" t="str">
            <v>岡野薬品　株式会社</v>
          </cell>
          <cell r="G887" t="str">
            <v>特徴</v>
          </cell>
          <cell r="H887">
            <v>3900814</v>
          </cell>
          <cell r="I887" t="str">
            <v>長野県松本市本庄１丁目５番地１４号</v>
          </cell>
        </row>
        <row r="888">
          <cell r="A888">
            <v>886</v>
          </cell>
          <cell r="B888">
            <v>93396</v>
          </cell>
          <cell r="C888">
            <v>887</v>
          </cell>
          <cell r="D888" t="str">
            <v>ｵｶﾑﾗ.ﾀｶｼ</v>
          </cell>
          <cell r="E888" t="str">
            <v>ｵｶﾑﾗ.ﾀｶｼ</v>
          </cell>
          <cell r="F888" t="str">
            <v>岡村隆土地家屋調査士（税務申告分）</v>
          </cell>
          <cell r="G888" t="str">
            <v>普徴</v>
          </cell>
          <cell r="H888">
            <v>3980002</v>
          </cell>
          <cell r="I888" t="str">
            <v>大町４７２６番地１</v>
          </cell>
        </row>
        <row r="889">
          <cell r="A889">
            <v>887</v>
          </cell>
          <cell r="B889">
            <v>9193000</v>
          </cell>
          <cell r="C889">
            <v>888</v>
          </cell>
          <cell r="D889" t="str">
            <v>ｵｶﾑﾗｶﾞﾝｶ</v>
          </cell>
          <cell r="E889" t="str">
            <v>ｵｶﾑﾗｶﾞﾝｶ</v>
          </cell>
          <cell r="F889" t="str">
            <v>おかむら眼科</v>
          </cell>
          <cell r="G889" t="str">
            <v>特徴</v>
          </cell>
          <cell r="H889">
            <v>3998501</v>
          </cell>
          <cell r="I889" t="str">
            <v>長野県北安曇郡松川村5794番地456</v>
          </cell>
        </row>
        <row r="890">
          <cell r="A890">
            <v>888</v>
          </cell>
          <cell r="B890">
            <v>70174</v>
          </cell>
          <cell r="C890">
            <v>889</v>
          </cell>
          <cell r="D890" t="str">
            <v>ｵｶﾑﾗｾﾂﾋﾞｺｳｷﾞﾖｳ ﾕｳｹﾞﾝ</v>
          </cell>
          <cell r="E890" t="str">
            <v>ｵｶﾑﾗｾﾂﾋﾞｺｳｷﾞﾖｳ</v>
          </cell>
          <cell r="F890" t="str">
            <v>有限会社　岡村設備工業</v>
          </cell>
          <cell r="G890" t="str">
            <v>普徴</v>
          </cell>
          <cell r="H890">
            <v>3980002</v>
          </cell>
          <cell r="I890" t="str">
            <v>大町５５１１番地２</v>
          </cell>
        </row>
        <row r="891">
          <cell r="A891">
            <v>889</v>
          </cell>
          <cell r="B891">
            <v>40776</v>
          </cell>
          <cell r="C891">
            <v>890</v>
          </cell>
          <cell r="D891" t="str">
            <v>ｵｶﾓﾄﾘﾖｶﾝﾕｳｹﾞﾝｶﾞｲｼﾔ</v>
          </cell>
          <cell r="E891" t="str">
            <v>ｵｶﾓﾄﾘﾖｶﾝ</v>
          </cell>
          <cell r="F891" t="str">
            <v>有限会社岡本旅館</v>
          </cell>
          <cell r="G891" t="str">
            <v>普徴</v>
          </cell>
          <cell r="H891">
            <v>3980117</v>
          </cell>
          <cell r="I891" t="str">
            <v>平９７０５番地</v>
          </cell>
        </row>
        <row r="892">
          <cell r="A892">
            <v>890</v>
          </cell>
          <cell r="B892">
            <v>521000</v>
          </cell>
          <cell r="C892">
            <v>891</v>
          </cell>
          <cell r="D892" t="str">
            <v>ｵｶﾔｻﾝｿ</v>
          </cell>
          <cell r="E892" t="str">
            <v>ｵｶﾔｻﾝｿ</v>
          </cell>
          <cell r="F892" t="str">
            <v>岡谷酸素　株式会社</v>
          </cell>
          <cell r="G892" t="str">
            <v>特徴</v>
          </cell>
          <cell r="H892">
            <v>3940029</v>
          </cell>
          <cell r="I892" t="str">
            <v>長野県岡谷市幸町６－６</v>
          </cell>
        </row>
        <row r="893">
          <cell r="A893">
            <v>891</v>
          </cell>
          <cell r="B893">
            <v>639000</v>
          </cell>
          <cell r="C893">
            <v>892</v>
          </cell>
          <cell r="D893" t="str">
            <v>ｵｶﾔｼﾔｶｲﾎｹﾝｼﾞﾑｼﾖ</v>
          </cell>
          <cell r="E893" t="str">
            <v>ｵｶﾔｼﾔｶｲﾎｹﾝｼﾞﾑｼﾖ</v>
          </cell>
          <cell r="F893" t="str">
            <v>岡谷社会保険事務所</v>
          </cell>
          <cell r="G893" t="str">
            <v>特徴</v>
          </cell>
          <cell r="H893">
            <v>3940027</v>
          </cell>
          <cell r="I893" t="str">
            <v>長野県岡谷市中央町１丁目８番７号</v>
          </cell>
        </row>
        <row r="894">
          <cell r="A894">
            <v>892</v>
          </cell>
          <cell r="B894">
            <v>86413</v>
          </cell>
          <cell r="C894">
            <v>893</v>
          </cell>
          <cell r="D894" t="str">
            <v>ｵｶﾔﾏｹﾝｾﾂ ﾕｳｹﾞﾝｶﾞｲｼｬ</v>
          </cell>
          <cell r="E894" t="str">
            <v>ｵｶﾔﾏｹﾝｾﾂ</v>
          </cell>
          <cell r="F894" t="str">
            <v>有限会社　岡山建設</v>
          </cell>
          <cell r="G894" t="str">
            <v>普徴</v>
          </cell>
          <cell r="H894">
            <v>3980003</v>
          </cell>
          <cell r="I894" t="str">
            <v>社５５２４番地１１号</v>
          </cell>
        </row>
        <row r="895">
          <cell r="A895">
            <v>893</v>
          </cell>
          <cell r="B895">
            <v>9308000</v>
          </cell>
          <cell r="C895">
            <v>894</v>
          </cell>
          <cell r="D895" t="str">
            <v>ｵｶﾞﾜｼｮｳｶｲ</v>
          </cell>
          <cell r="E895" t="str">
            <v>ｵｶﾞﾜｼｮｳｶｲ</v>
          </cell>
          <cell r="F895" t="str">
            <v>有限会社　小川商会</v>
          </cell>
          <cell r="G895" t="str">
            <v>特徴</v>
          </cell>
          <cell r="H895">
            <v>3998304</v>
          </cell>
          <cell r="I895" t="str">
            <v>長野県安曇野市穂高柏原６３９－１６</v>
          </cell>
        </row>
        <row r="896">
          <cell r="A896">
            <v>894</v>
          </cell>
          <cell r="B896">
            <v>2064901</v>
          </cell>
          <cell r="C896">
            <v>895</v>
          </cell>
          <cell r="D896" t="str">
            <v>ｶﾌﾞｼｷｶﾞｲｼｬ ｵｶﾞﾜﾉｼｮｳ</v>
          </cell>
          <cell r="E896" t="str">
            <v>ｵｶﾞﾜﾉｼｮｳ_x000D_</v>
          </cell>
          <cell r="F896" t="str">
            <v>株式会社　小川の庄</v>
          </cell>
          <cell r="G896" t="str">
            <v>普徴</v>
          </cell>
          <cell r="H896">
            <v>3813302</v>
          </cell>
          <cell r="I896" t="str">
            <v>長野県上水内郡小川村高府2876</v>
          </cell>
        </row>
        <row r="897">
          <cell r="A897">
            <v>895</v>
          </cell>
          <cell r="B897">
            <v>1884000</v>
          </cell>
          <cell r="C897">
            <v>896</v>
          </cell>
          <cell r="D897" t="str">
            <v>ｵｶﾞﾜﾑﾗﾔｸﾊﾞ</v>
          </cell>
          <cell r="E897" t="str">
            <v>ｵｶﾞﾜﾑﾗﾔｸﾊﾞ</v>
          </cell>
          <cell r="F897" t="str">
            <v>小川村役場</v>
          </cell>
          <cell r="G897" t="str">
            <v>特徴</v>
          </cell>
          <cell r="H897">
            <v>3813302</v>
          </cell>
          <cell r="I897" t="str">
            <v>長野県上水内郡小川村大字高府８８００番地８</v>
          </cell>
        </row>
        <row r="898">
          <cell r="A898">
            <v>896</v>
          </cell>
          <cell r="B898">
            <v>566000</v>
          </cell>
          <cell r="C898">
            <v>897</v>
          </cell>
          <cell r="D898" t="str">
            <v>ｵｶﾞﾜﾗﾄｿｳﾃﾝ</v>
          </cell>
          <cell r="E898" t="str">
            <v>ｵｶﾞﾜﾗﾄｿｳﾃﾝ</v>
          </cell>
          <cell r="F898" t="str">
            <v>小川原塗装店</v>
          </cell>
          <cell r="G898" t="str">
            <v>特徴</v>
          </cell>
          <cell r="H898">
            <v>3998204</v>
          </cell>
          <cell r="I898" t="str">
            <v>長野県安曇野市豊科高家３６３５番地８</v>
          </cell>
        </row>
        <row r="899">
          <cell r="A899">
            <v>897</v>
          </cell>
          <cell r="B899">
            <v>519000</v>
          </cell>
          <cell r="C899">
            <v>898</v>
          </cell>
          <cell r="D899" t="str">
            <v>ｵｷﾞｸﾎﾞｶﾅｶﾞﾀｾｲｻｸｼﾞｮ</v>
          </cell>
          <cell r="E899" t="str">
            <v>ｵｷﾞｸﾎﾞｶﾅｶﾞﾀｾｲｻｸｼﾞｮ</v>
          </cell>
          <cell r="F899" t="str">
            <v>株式会社　荻窪金型製作所</v>
          </cell>
          <cell r="G899" t="str">
            <v>特徴</v>
          </cell>
          <cell r="H899">
            <v>3998601</v>
          </cell>
          <cell r="I899" t="str">
            <v>長野県北安曇郡池田町大字池田正科９０</v>
          </cell>
        </row>
        <row r="900">
          <cell r="A900">
            <v>898</v>
          </cell>
          <cell r="B900">
            <v>37461</v>
          </cell>
          <cell r="C900">
            <v>899</v>
          </cell>
          <cell r="D900" t="str">
            <v>ｵｷﾅﾄﾞｳ ｶﾌﾞｼｷｶﾞｲｼﾔ</v>
          </cell>
          <cell r="E900" t="str">
            <v>ｵｷﾅﾄﾞｳ</v>
          </cell>
          <cell r="F900" t="str">
            <v>株式会社　翁堂</v>
          </cell>
          <cell r="G900" t="str">
            <v>普徴</v>
          </cell>
          <cell r="H900">
            <v>3900874</v>
          </cell>
          <cell r="I900" t="str">
            <v>長野県松本市大手４丁目３－１３</v>
          </cell>
        </row>
        <row r="901">
          <cell r="A901">
            <v>899</v>
          </cell>
          <cell r="B901">
            <v>539000</v>
          </cell>
          <cell r="C901">
            <v>900</v>
          </cell>
          <cell r="D901" t="str">
            <v>ｵ-ｸｻﾎﾝｼﾔ ｶﾌﾞ</v>
          </cell>
          <cell r="E901" t="str">
            <v>ｵ-ｸｻﾎﾝｼﾔ</v>
          </cell>
          <cell r="F901" t="str">
            <v>株式会社　オークサ本社</v>
          </cell>
          <cell r="G901" t="str">
            <v>特徴</v>
          </cell>
          <cell r="H901">
            <v>3850053</v>
          </cell>
          <cell r="I901" t="str">
            <v>長野県佐久市野沢９４番地</v>
          </cell>
        </row>
        <row r="902">
          <cell r="A902">
            <v>900</v>
          </cell>
          <cell r="B902">
            <v>2064901</v>
          </cell>
          <cell r="C902">
            <v>901</v>
          </cell>
          <cell r="D902" t="str">
            <v>ｵｸﾀﾀﾞﾐｶﾝｺｳｶﾌﾞ ｵｸﾀﾀﾞﾐｼﾞｷﾞｮｳﾌﾞ</v>
          </cell>
          <cell r="E902" t="str">
            <v>ｵｸﾀﾀﾞﾐｶﾝｺｳｶﾌﾞ ｵｸﾀﾀﾞﾐｼﾞｷﾞｮｳﾌﾞ</v>
          </cell>
          <cell r="F902" t="str">
            <v>奥只見観光株式会社　奥只見事業部</v>
          </cell>
          <cell r="G902" t="str">
            <v>普徴</v>
          </cell>
          <cell r="H902">
            <v>9460082</v>
          </cell>
          <cell r="I902" t="str">
            <v>新潟県魚沼市湯之谷芋川大鳥1317-3</v>
          </cell>
        </row>
        <row r="903">
          <cell r="A903">
            <v>901</v>
          </cell>
          <cell r="B903">
            <v>557000</v>
          </cell>
          <cell r="C903">
            <v>902</v>
          </cell>
          <cell r="D903" t="str">
            <v>ｵｸﾞﾁｾｲｺｳ ｶﾌﾞｼｷｶﾞｲｼﾔ</v>
          </cell>
          <cell r="E903" t="str">
            <v>ｵｸﾞﾁｾｲｺｳ</v>
          </cell>
          <cell r="F903" t="str">
            <v>小口精工　株式会社</v>
          </cell>
          <cell r="G903" t="str">
            <v>特徴</v>
          </cell>
          <cell r="H903">
            <v>3998501</v>
          </cell>
          <cell r="I903" t="str">
            <v>長野県北安曇郡松川村９１１</v>
          </cell>
        </row>
        <row r="904">
          <cell r="A904">
            <v>902</v>
          </cell>
          <cell r="B904">
            <v>554000</v>
          </cell>
          <cell r="C904">
            <v>903</v>
          </cell>
          <cell r="D904" t="str">
            <v>ｵｸﾞﾁｾｲｻｸｼﾖ ｶﾌﾞ</v>
          </cell>
          <cell r="E904" t="str">
            <v>ｵｸﾞﾁｾｲｻｸｼﾖ</v>
          </cell>
          <cell r="F904" t="str">
            <v>株式会社　小口製作所</v>
          </cell>
          <cell r="G904" t="str">
            <v>特徴</v>
          </cell>
          <cell r="H904">
            <v>3998501</v>
          </cell>
          <cell r="I904" t="str">
            <v>長野県北安曇郡松川村字森重５２６８－２２１</v>
          </cell>
        </row>
        <row r="905">
          <cell r="A905">
            <v>903</v>
          </cell>
          <cell r="B905">
            <v>701000</v>
          </cell>
          <cell r="C905">
            <v>904</v>
          </cell>
          <cell r="D905" t="str">
            <v>ｵｸﾊｸﾊﾞｺｳｹﾞﾝｶｲﾊﾂｶﾌﾞ</v>
          </cell>
          <cell r="E905" t="str">
            <v>ｵｸﾊｸﾊﾞｺｳｹﾞﾝｶｲﾊﾂ</v>
          </cell>
          <cell r="F905" t="str">
            <v>奥白馬高原開発　株式会社</v>
          </cell>
          <cell r="G905" t="str">
            <v>特徴</v>
          </cell>
          <cell r="H905">
            <v>3999422</v>
          </cell>
          <cell r="I905" t="str">
            <v>長野県北安曇郡小谷村大字千国乙７２４６</v>
          </cell>
        </row>
        <row r="906">
          <cell r="A906">
            <v>904</v>
          </cell>
          <cell r="B906">
            <v>2013801</v>
          </cell>
          <cell r="C906">
            <v>905</v>
          </cell>
          <cell r="D906" t="str">
            <v>ｵｸﾊﾗﾕｳ</v>
          </cell>
          <cell r="E906" t="str">
            <v>ｵｸﾊﾗ</v>
          </cell>
          <cell r="F906" t="str">
            <v>有限会社　オクハラ</v>
          </cell>
          <cell r="G906" t="str">
            <v>普徴</v>
          </cell>
          <cell r="H906">
            <v>3980002</v>
          </cell>
          <cell r="I906" t="str">
            <v>長野県大町市大町5560-1</v>
          </cell>
        </row>
        <row r="907">
          <cell r="A907">
            <v>905</v>
          </cell>
          <cell r="B907">
            <v>93617</v>
          </cell>
          <cell r="C907">
            <v>906</v>
          </cell>
          <cell r="D907" t="str">
            <v>ｵｸﾊﾗ ﾀﾀﾞｼ</v>
          </cell>
          <cell r="E907" t="str">
            <v>ｵｸﾊﾗ ﾀﾀﾞｼ</v>
          </cell>
          <cell r="F907" t="str">
            <v>奥原　正（税務申告分）</v>
          </cell>
          <cell r="G907" t="str">
            <v>普徴</v>
          </cell>
          <cell r="H907">
            <v>3980002</v>
          </cell>
          <cell r="I907" t="str">
            <v>大町８０８９－１０</v>
          </cell>
        </row>
        <row r="908">
          <cell r="A908">
            <v>906</v>
          </cell>
          <cell r="B908">
            <v>92419</v>
          </cell>
          <cell r="C908">
            <v>907</v>
          </cell>
          <cell r="D908" t="str">
            <v>ｵｸﾊﾗ ﾊﾂｵ</v>
          </cell>
          <cell r="E908" t="str">
            <v>ｵｸﾊﾗ ﾋｻｼ(ｾﾞｲﾑｼﾝｺｸﾌﾞﾝ)</v>
          </cell>
          <cell r="F908" t="str">
            <v>奥原　尚（税務申告分）</v>
          </cell>
          <cell r="G908" t="str">
            <v>普徴</v>
          </cell>
          <cell r="H908">
            <v>3980004</v>
          </cell>
          <cell r="I908" t="str">
            <v>常盤５１７４番地イ号</v>
          </cell>
        </row>
        <row r="909">
          <cell r="A909">
            <v>907</v>
          </cell>
          <cell r="B909">
            <v>1058000</v>
          </cell>
          <cell r="C909">
            <v>908</v>
          </cell>
          <cell r="D909" t="str">
            <v>ｵｸﾊﾗｹﾝｻﾞｲ ｵｸﾊﾗﾀｶｼ</v>
          </cell>
          <cell r="E909" t="str">
            <v>ｵｸﾊﾗｹﾝｻﾞｲ ｵｸﾊﾗﾀｶｼ</v>
          </cell>
          <cell r="F909" t="str">
            <v>奥原建材　奥原隆志</v>
          </cell>
          <cell r="G909" t="str">
            <v>特徴</v>
          </cell>
          <cell r="H909">
            <v>3980002</v>
          </cell>
          <cell r="I909" t="str">
            <v>大町６９１０番地１</v>
          </cell>
        </row>
        <row r="910">
          <cell r="A910">
            <v>908</v>
          </cell>
          <cell r="B910">
            <v>92885</v>
          </cell>
          <cell r="C910">
            <v>909</v>
          </cell>
          <cell r="D910" t="str">
            <v>ｵｸﾊﾗｺｳｷﾞﾖｳ</v>
          </cell>
          <cell r="E910" t="str">
            <v>ｵｸﾊﾗｺｳｷﾞﾖｳ</v>
          </cell>
          <cell r="F910" t="str">
            <v>オクハラ工業　奥原健児</v>
          </cell>
          <cell r="G910" t="str">
            <v>普徴</v>
          </cell>
          <cell r="H910">
            <v>3980004</v>
          </cell>
          <cell r="I910" t="str">
            <v>常盤２８１７</v>
          </cell>
        </row>
        <row r="911">
          <cell r="A911">
            <v>909</v>
          </cell>
          <cell r="B911">
            <v>39412</v>
          </cell>
          <cell r="C911">
            <v>910</v>
          </cell>
          <cell r="D911" t="str">
            <v>ｵｸﾊﾗｻｹﾃﾝﾕｳｹﾞﾝｶﾞｲｼﾔ</v>
          </cell>
          <cell r="E911" t="str">
            <v>ｵｸﾊﾗｻｹﾃﾝ</v>
          </cell>
          <cell r="F911" t="str">
            <v>有限会社奥原酒店</v>
          </cell>
          <cell r="G911" t="str">
            <v>普徴</v>
          </cell>
          <cell r="H911">
            <v>3980002</v>
          </cell>
          <cell r="I911" t="str">
            <v>大町４５８８－２０</v>
          </cell>
        </row>
        <row r="912">
          <cell r="A912">
            <v>910</v>
          </cell>
          <cell r="B912">
            <v>78447</v>
          </cell>
          <cell r="C912">
            <v>911</v>
          </cell>
          <cell r="D912" t="str">
            <v>ｵｸﾊﾗｿﾝｶﾞｲﾎｹﾝｼﾞﾑｼﾖﾕｳｹﾞﾝｶﾞｲｼﾔ</v>
          </cell>
          <cell r="E912" t="str">
            <v>ﾕｳｹﾞﾝｶﾞｲｼｬ ﾗｲﾌｷｰﾊﾟｰ</v>
          </cell>
          <cell r="F912" t="str">
            <v>有限会社　ライフキーパー</v>
          </cell>
          <cell r="G912" t="str">
            <v>普徴</v>
          </cell>
          <cell r="H912">
            <v>3980002</v>
          </cell>
          <cell r="I912" t="str">
            <v>大町４１２５番地</v>
          </cell>
        </row>
        <row r="913">
          <cell r="A913">
            <v>911</v>
          </cell>
          <cell r="B913">
            <v>2114836</v>
          </cell>
          <cell r="C913">
            <v>912</v>
          </cell>
          <cell r="D913" t="str">
            <v>ｵｸﾊﾗﾃﾞﾝｷ</v>
          </cell>
          <cell r="E913" t="str">
            <v>ｵｸﾊﾗﾃﾞﾝｷ</v>
          </cell>
          <cell r="F913" t="str">
            <v>オクハラ電気</v>
          </cell>
          <cell r="G913" t="str">
            <v>普徴</v>
          </cell>
          <cell r="H913">
            <v>3980004</v>
          </cell>
          <cell r="I913" t="str">
            <v>長野県大町市常盤5270-1</v>
          </cell>
        </row>
        <row r="914">
          <cell r="A914">
            <v>912</v>
          </cell>
          <cell r="B914">
            <v>726000</v>
          </cell>
          <cell r="C914">
            <v>913</v>
          </cell>
          <cell r="D914" t="str">
            <v>ｵｸﾊﾗﾃﾞﾝﾀﾙｸﾘﾆﾂｸ</v>
          </cell>
          <cell r="E914" t="str">
            <v>ｵｸﾊﾗﾃﾞﾝﾀﾙｸﾘﾆﾂｸ</v>
          </cell>
          <cell r="F914" t="str">
            <v>オクハラ・デンタル・クリニック　高橋京子</v>
          </cell>
          <cell r="G914" t="str">
            <v>特徴</v>
          </cell>
          <cell r="H914">
            <v>3980002</v>
          </cell>
          <cell r="I914" t="str">
            <v>大町３１７０番地</v>
          </cell>
        </row>
        <row r="915">
          <cell r="A915">
            <v>913</v>
          </cell>
          <cell r="B915">
            <v>92417</v>
          </cell>
          <cell r="C915">
            <v>914</v>
          </cell>
          <cell r="D915" t="str">
            <v>ｵｸﾊﾗﾄﾞｹﾝ</v>
          </cell>
          <cell r="E915" t="str">
            <v>ｵｸﾊﾗﾄﾞｹﾝ</v>
          </cell>
          <cell r="F915" t="str">
            <v>有限会社　奥原土建</v>
          </cell>
          <cell r="G915" t="str">
            <v>普徴</v>
          </cell>
          <cell r="H915">
            <v>3998501</v>
          </cell>
          <cell r="I915" t="str">
            <v>長野県北安曇郡松川村５６５０番地１１５</v>
          </cell>
        </row>
        <row r="916">
          <cell r="A916">
            <v>914</v>
          </cell>
          <cell r="B916">
            <v>92418</v>
          </cell>
          <cell r="C916">
            <v>915</v>
          </cell>
          <cell r="D916" t="str">
            <v>ｵｸﾊﾗﾄﾞﾎﾞｸ</v>
          </cell>
          <cell r="E916" t="str">
            <v>ｵｸﾊﾗﾄﾞﾎﾞｸ</v>
          </cell>
          <cell r="F916" t="str">
            <v>有限会社　奥原土木</v>
          </cell>
          <cell r="G916" t="str">
            <v>普徴</v>
          </cell>
          <cell r="H916">
            <v>3998211</v>
          </cell>
          <cell r="I916" t="str">
            <v>長野県安曇野市堀金烏川２４０９番地３</v>
          </cell>
        </row>
        <row r="917">
          <cell r="A917">
            <v>915</v>
          </cell>
          <cell r="B917">
            <v>38561</v>
          </cell>
          <cell r="C917">
            <v>916</v>
          </cell>
          <cell r="D917" t="str">
            <v>ｵｸﾑﾗｲﾝｻﾂｼﾞﾖ ｶﾌﾞｼｷｶﾞｲｼﾔ</v>
          </cell>
          <cell r="E917" t="str">
            <v>ｵｸﾑﾗｲﾝｻﾂｼﾞﾖ</v>
          </cell>
          <cell r="F917" t="str">
            <v>株式会社　奥村印刷所</v>
          </cell>
          <cell r="G917" t="str">
            <v>普徴</v>
          </cell>
          <cell r="H917">
            <v>3980002</v>
          </cell>
          <cell r="I917" t="str">
            <v>大町２４７０</v>
          </cell>
        </row>
        <row r="918">
          <cell r="A918">
            <v>916</v>
          </cell>
          <cell r="B918">
            <v>92421</v>
          </cell>
          <cell r="C918">
            <v>917</v>
          </cell>
          <cell r="D918" t="str">
            <v>ｵｸﾞﾗ ｶｽﾞｴ</v>
          </cell>
          <cell r="E918" t="str">
            <v>ｵｸﾞﾗ ｶｽﾞｴ</v>
          </cell>
          <cell r="F918" t="str">
            <v>小倉　和枝（税務申告分）</v>
          </cell>
          <cell r="G918" t="str">
            <v>普徴</v>
          </cell>
          <cell r="H918">
            <v>3980002</v>
          </cell>
          <cell r="I918" t="str">
            <v>大町３２１５番地</v>
          </cell>
        </row>
        <row r="919">
          <cell r="A919">
            <v>917</v>
          </cell>
          <cell r="B919">
            <v>99558</v>
          </cell>
          <cell r="C919">
            <v>918</v>
          </cell>
          <cell r="D919" t="str">
            <v>ｵｸﾞﾗﾊﾞﾝｷﾝ ｵｸﾞﾗ ﾃﾙｵ</v>
          </cell>
          <cell r="E919" t="str">
            <v>ｵｸﾞﾗﾊﾞﾝｷﾝ ｵｸﾞﾗ ﾃﾙｵ</v>
          </cell>
          <cell r="F919" t="str">
            <v>小倉板金　小倉　昭勇</v>
          </cell>
          <cell r="G919" t="str">
            <v>普徴</v>
          </cell>
          <cell r="H919">
            <v>3980002</v>
          </cell>
          <cell r="I919" t="str">
            <v>大町３３８７－１０</v>
          </cell>
        </row>
        <row r="920">
          <cell r="A920">
            <v>918</v>
          </cell>
          <cell r="B920">
            <v>2064901</v>
          </cell>
          <cell r="C920">
            <v>919</v>
          </cell>
          <cell r="D920" t="str">
            <v>ｵｻﾞｷ ﾂﾖｼ(ｵﾔｼﾗｽﾞｶﾝｺｳﾎﾃﾙ)</v>
          </cell>
          <cell r="E920" t="str">
            <v>ｵｻﾞｷ ﾂﾖｼ(ｵﾔｼﾗｽﾞｶﾝｺｳﾎﾃﾙ)</v>
          </cell>
          <cell r="F920" t="str">
            <v>尾崎　毅（親不知観光ホテル）</v>
          </cell>
          <cell r="G920" t="str">
            <v>普徴</v>
          </cell>
          <cell r="H920">
            <v>9490111</v>
          </cell>
          <cell r="I920" t="str">
            <v>新潟県糸魚川市市振119-1</v>
          </cell>
        </row>
        <row r="921">
          <cell r="A921">
            <v>919</v>
          </cell>
          <cell r="B921">
            <v>93350</v>
          </cell>
          <cell r="C921">
            <v>920</v>
          </cell>
          <cell r="D921" t="str">
            <v>ｵｻﾞﾜ ﾊﾙﾄ</v>
          </cell>
          <cell r="E921" t="str">
            <v>ｵｻﾞﾜ ﾊﾙﾄ</v>
          </cell>
          <cell r="F921" t="str">
            <v>小澤　治人（税務申告分）</v>
          </cell>
          <cell r="G921" t="str">
            <v>普徴</v>
          </cell>
          <cell r="H921">
            <v>3980004</v>
          </cell>
          <cell r="I921" t="str">
            <v>常盤４７４８番地１</v>
          </cell>
        </row>
        <row r="922">
          <cell r="A922">
            <v>920</v>
          </cell>
          <cell r="B922">
            <v>39680</v>
          </cell>
          <cell r="C922">
            <v>921</v>
          </cell>
          <cell r="D922" t="str">
            <v>ｵｻﾞﾜｾｲﾒﾝｼﾞﾖ ﾕｳｹﾞﾝｶﾞｲ</v>
          </cell>
          <cell r="E922" t="str">
            <v>ｵｻﾞﾜｾｲﾒﾝｼﾞﾖ</v>
          </cell>
          <cell r="F922" t="str">
            <v>有限会社　小沢製所</v>
          </cell>
          <cell r="G922" t="str">
            <v>普徴</v>
          </cell>
          <cell r="H922">
            <v>3980002</v>
          </cell>
          <cell r="I922" t="str">
            <v>大町３３５６</v>
          </cell>
        </row>
        <row r="923">
          <cell r="A923">
            <v>921</v>
          </cell>
          <cell r="B923">
            <v>469000</v>
          </cell>
          <cell r="C923">
            <v>922</v>
          </cell>
          <cell r="D923" t="str">
            <v>ｵｼﾉｺｳｷﾞﾖｳ</v>
          </cell>
          <cell r="E923" t="str">
            <v>ｵｼﾉｺｳｷﾞﾖｳ</v>
          </cell>
          <cell r="F923" t="str">
            <v>有限会社　おしの工業</v>
          </cell>
          <cell r="G923" t="str">
            <v>特徴</v>
          </cell>
          <cell r="H923">
            <v>3997104</v>
          </cell>
          <cell r="I923" t="str">
            <v>長野県安曇野市明科七貴４６７８番地５</v>
          </cell>
        </row>
        <row r="924">
          <cell r="A924">
            <v>922</v>
          </cell>
          <cell r="B924">
            <v>92133</v>
          </cell>
          <cell r="C924">
            <v>923</v>
          </cell>
          <cell r="D924" t="str">
            <v>ｵｼﾔﾚｻﾛﾝﾓｱ ﾀｹﾓﾄﾀﾂｵ</v>
          </cell>
          <cell r="E924" t="str">
            <v>ｵｼﾔﾚｻﾛﾝﾓｱ ﾀｹﾓﾄﾀﾂｵ</v>
          </cell>
          <cell r="F924" t="str">
            <v>おしゃれサロン・モア　竹本辰夫（税務申告分）</v>
          </cell>
          <cell r="G924" t="str">
            <v>普徴</v>
          </cell>
          <cell r="H924">
            <v>3900876</v>
          </cell>
          <cell r="I924" t="str">
            <v>長野県松本市開智２丁目３番８号</v>
          </cell>
        </row>
        <row r="925">
          <cell r="A925">
            <v>923</v>
          </cell>
          <cell r="B925">
            <v>99610</v>
          </cell>
          <cell r="C925">
            <v>924</v>
          </cell>
          <cell r="D925" t="str">
            <v>ｵｽﾞ ｶﾌﾞｼｷｶﾞｲｼﾔ</v>
          </cell>
          <cell r="E925" t="str">
            <v>ｵｽﾞ</v>
          </cell>
          <cell r="F925" t="str">
            <v>株式会社　オズ</v>
          </cell>
          <cell r="G925" t="str">
            <v>普徴</v>
          </cell>
          <cell r="H925">
            <v>3810017</v>
          </cell>
          <cell r="I925" t="str">
            <v>長野県長野市大字小島７８１番７</v>
          </cell>
        </row>
        <row r="926">
          <cell r="A926">
            <v>924</v>
          </cell>
          <cell r="B926">
            <v>2064901</v>
          </cell>
          <cell r="C926">
            <v>925</v>
          </cell>
          <cell r="D926" t="str">
            <v>ｶﾌﾞｼｷｶﾞｲｼｬ ｵｽｶｰ</v>
          </cell>
          <cell r="E926" t="str">
            <v>ｵｽｶｰ</v>
          </cell>
          <cell r="F926" t="str">
            <v>株式会社　オスカー</v>
          </cell>
          <cell r="G926" t="str">
            <v>普徴</v>
          </cell>
          <cell r="H926">
            <v>4000025</v>
          </cell>
          <cell r="I926" t="str">
            <v>甲府市朝日1丁目1-13</v>
          </cell>
        </row>
        <row r="927">
          <cell r="A927">
            <v>925</v>
          </cell>
          <cell r="B927">
            <v>550000</v>
          </cell>
          <cell r="C927">
            <v>926</v>
          </cell>
          <cell r="D927" t="str">
            <v>ｵｾﾞﾘﾝｷﾞﾖｳ ｶﾌﾞ</v>
          </cell>
          <cell r="E927" t="str">
            <v>ｵｾﾞﾘﾝｷﾞﾖｳ</v>
          </cell>
          <cell r="F927" t="str">
            <v>尾瀬林業　株式会社</v>
          </cell>
          <cell r="G927" t="str">
            <v>特徴</v>
          </cell>
          <cell r="H927">
            <v>1160013</v>
          </cell>
          <cell r="I927" t="str">
            <v>東京都荒川区西日暮里2-25-1</v>
          </cell>
        </row>
        <row r="928">
          <cell r="A928">
            <v>926</v>
          </cell>
          <cell r="B928">
            <v>522000</v>
          </cell>
          <cell r="C928">
            <v>927</v>
          </cell>
          <cell r="D928" t="str">
            <v>ｵﾀﾘ ｶﾌﾞ</v>
          </cell>
          <cell r="E928" t="str">
            <v>ｵﾀﾘ</v>
          </cell>
          <cell r="F928" t="str">
            <v>オタリ　株式会社</v>
          </cell>
          <cell r="G928" t="str">
            <v>特徴</v>
          </cell>
          <cell r="H928">
            <v>1670052</v>
          </cell>
          <cell r="I928" t="str">
            <v>東京都杉並区南荻窪4-29-18</v>
          </cell>
        </row>
        <row r="929">
          <cell r="A929">
            <v>927</v>
          </cell>
          <cell r="B929">
            <v>92425</v>
          </cell>
          <cell r="C929">
            <v>928</v>
          </cell>
          <cell r="D929" t="str">
            <v>ｵﾀﾘｹﾝｾﾂ</v>
          </cell>
          <cell r="E929" t="str">
            <v>ｵﾀﾘｹﾝｾﾂ</v>
          </cell>
          <cell r="F929" t="str">
            <v>小谷建設　株式会社</v>
          </cell>
          <cell r="G929" t="str">
            <v>普徴</v>
          </cell>
          <cell r="H929">
            <v>3999422</v>
          </cell>
          <cell r="I929" t="str">
            <v>長野県北安曇郡小谷村大字千国乙６７３５番地４</v>
          </cell>
        </row>
        <row r="930">
          <cell r="A930">
            <v>928</v>
          </cell>
          <cell r="B930">
            <v>569000</v>
          </cell>
          <cell r="C930">
            <v>929</v>
          </cell>
          <cell r="D930" t="str">
            <v>ｵﾀﾘｼﾞ-ｴ-ｼ- ｶﾌﾞｼｷｶﾞｲｼﾔ</v>
          </cell>
          <cell r="E930" t="str">
            <v>ｵﾀﾘｼﾞ-ｴ-ｼ-</v>
          </cell>
          <cell r="F930" t="str">
            <v>株式会社　オタリＧＡＣ</v>
          </cell>
          <cell r="G930" t="str">
            <v>特徴</v>
          </cell>
          <cell r="H930">
            <v>3999422</v>
          </cell>
          <cell r="I930" t="str">
            <v>長野県北安曇郡小谷村大字千国乙１４８０</v>
          </cell>
        </row>
        <row r="931">
          <cell r="A931">
            <v>929</v>
          </cell>
          <cell r="B931">
            <v>92426</v>
          </cell>
          <cell r="C931">
            <v>930</v>
          </cell>
          <cell r="D931" t="str">
            <v>ｵﾀﾘﾅﾏｺﾝｸﾘｰﾄｺｳｷﾞｮｳ</v>
          </cell>
          <cell r="E931" t="str">
            <v>ｵﾀﾘﾅﾏｺﾝｸﾘｰﾄｺｳｷﾞｮｳ</v>
          </cell>
          <cell r="F931" t="str">
            <v>小谷生コンクリート工業　株式会社</v>
          </cell>
          <cell r="G931" t="str">
            <v>普徴</v>
          </cell>
          <cell r="H931">
            <v>3999421</v>
          </cell>
          <cell r="I931" t="str">
            <v>長野県北安曇郡小谷村大字中小谷８８２４番地１</v>
          </cell>
        </row>
        <row r="932">
          <cell r="A932">
            <v>930</v>
          </cell>
          <cell r="B932">
            <v>894000</v>
          </cell>
          <cell r="C932">
            <v>931</v>
          </cell>
          <cell r="D932" t="str">
            <v>ｵﾀﾘﾑﾗｶﾝｺｳﾚﾝﾒｲ</v>
          </cell>
          <cell r="E932" t="str">
            <v>ｵﾀﾘﾑﾗｶﾝｺｳﾚﾝﾒｲ</v>
          </cell>
          <cell r="F932" t="str">
            <v>小谷村観光連盟</v>
          </cell>
          <cell r="G932" t="str">
            <v>特徴</v>
          </cell>
          <cell r="H932">
            <v>3999421</v>
          </cell>
          <cell r="I932" t="str">
            <v>長野県北安曇郡小谷村大字中小谷丙１３１番地</v>
          </cell>
        </row>
        <row r="933">
          <cell r="A933">
            <v>931</v>
          </cell>
          <cell r="B933">
            <v>511000</v>
          </cell>
          <cell r="C933">
            <v>932</v>
          </cell>
          <cell r="D933" t="str">
            <v>ｵﾀﾘﾑﾗｼﾖｳｺｳｶｲ</v>
          </cell>
          <cell r="E933" t="str">
            <v>ｵﾀﾘﾑﾗｼﾖｳｺｳｶｲ</v>
          </cell>
          <cell r="F933" t="str">
            <v>小谷村商工会</v>
          </cell>
          <cell r="G933" t="str">
            <v>特徴</v>
          </cell>
          <cell r="H933">
            <v>3999422</v>
          </cell>
          <cell r="I933" t="str">
            <v>長野県北安曇郡小谷村大字千国乙６７６２番地</v>
          </cell>
        </row>
        <row r="934">
          <cell r="A934">
            <v>932</v>
          </cell>
          <cell r="B934">
            <v>481000</v>
          </cell>
          <cell r="C934">
            <v>933</v>
          </cell>
          <cell r="D934" t="str">
            <v>ｵﾀﾘﾑﾗｼﾝｺｳｺｳｼｬ</v>
          </cell>
          <cell r="E934" t="str">
            <v>ｵﾀﾘﾑﾗｼﾝｺｳｺｳｼｬ</v>
          </cell>
          <cell r="F934" t="str">
            <v>小谷村振興公社</v>
          </cell>
          <cell r="G934" t="str">
            <v>特徴</v>
          </cell>
          <cell r="H934">
            <v>3999421</v>
          </cell>
          <cell r="I934" t="str">
            <v>長野県北安曇郡小谷村大字中小谷丙２５０４－９</v>
          </cell>
        </row>
        <row r="935">
          <cell r="A935">
            <v>933</v>
          </cell>
          <cell r="B935">
            <v>2602000</v>
          </cell>
          <cell r="C935">
            <v>934</v>
          </cell>
          <cell r="D935" t="str">
            <v>ｵﾀﾘﾑﾗﾔｸﾊﾞ</v>
          </cell>
          <cell r="E935" t="str">
            <v>ｵﾀﾘﾑﾗﾔｸﾊﾞ</v>
          </cell>
          <cell r="F935" t="str">
            <v>小谷村役場</v>
          </cell>
          <cell r="G935" t="str">
            <v>特徴</v>
          </cell>
          <cell r="H935">
            <v>3999421</v>
          </cell>
          <cell r="I935" t="str">
            <v>小谷村大字中小谷丙１３１</v>
          </cell>
        </row>
        <row r="936">
          <cell r="A936">
            <v>934</v>
          </cell>
          <cell r="B936">
            <v>99322</v>
          </cell>
          <cell r="C936">
            <v>935</v>
          </cell>
          <cell r="D936" t="str">
            <v>ｵﾀﾘﾔﾈ ﾏﾂｻﾞﾜｹｲｵ</v>
          </cell>
          <cell r="E936" t="str">
            <v>ｵﾀﾘﾔﾈ ﾏﾂｻﾞﾜｹｲｵ</v>
          </cell>
          <cell r="F936" t="str">
            <v>小谷屋根　松澤敬夫</v>
          </cell>
          <cell r="G936" t="str">
            <v>普徴</v>
          </cell>
          <cell r="H936">
            <v>3999511</v>
          </cell>
          <cell r="I936" t="str">
            <v>長野県北安曇郡小谷村大字中土３４９２－イ</v>
          </cell>
        </row>
        <row r="937">
          <cell r="A937">
            <v>935</v>
          </cell>
          <cell r="B937">
            <v>532000</v>
          </cell>
          <cell r="C937">
            <v>936</v>
          </cell>
          <cell r="D937" t="str">
            <v>ｵﾁﾀﾞ ｶﾌﾞ</v>
          </cell>
          <cell r="E937" t="str">
            <v>ｵﾁﾀﾞ</v>
          </cell>
          <cell r="F937" t="str">
            <v>株式会社　落田</v>
          </cell>
          <cell r="G937" t="str">
            <v>特徴</v>
          </cell>
          <cell r="H937">
            <v>3999301</v>
          </cell>
          <cell r="I937" t="str">
            <v>長野県北安曇郡白馬村大字北城塩島１２８１６番地５</v>
          </cell>
        </row>
        <row r="938">
          <cell r="A938">
            <v>936</v>
          </cell>
          <cell r="B938">
            <v>2001586</v>
          </cell>
          <cell r="C938">
            <v>937</v>
          </cell>
          <cell r="D938" t="str">
            <v>ｵﾉ ﾋﾛｼ</v>
          </cell>
          <cell r="E938" t="str">
            <v>ｵﾉ ﾋﾛｼ</v>
          </cell>
          <cell r="F938" t="str">
            <v>小野　博士（税務申告分）</v>
          </cell>
          <cell r="G938" t="str">
            <v>普徴</v>
          </cell>
          <cell r="H938">
            <v>3980004</v>
          </cell>
          <cell r="I938" t="str">
            <v>常盤３３９１番地２８</v>
          </cell>
        </row>
        <row r="939">
          <cell r="A939">
            <v>937</v>
          </cell>
          <cell r="B939">
            <v>92430</v>
          </cell>
          <cell r="C939">
            <v>938</v>
          </cell>
          <cell r="D939" t="str">
            <v>ｵﾉｲｲﾝ ｵﾉｼﾞｭﾀﾛｳ</v>
          </cell>
          <cell r="E939" t="str">
            <v>ｵﾉｲｲﾝ ｵﾉｼﾞｭﾀﾛｳ</v>
          </cell>
          <cell r="F939" t="str">
            <v>小野医院　小野寿太郎</v>
          </cell>
          <cell r="G939" t="str">
            <v>普徴</v>
          </cell>
          <cell r="H939">
            <v>3980002</v>
          </cell>
          <cell r="I939" t="str">
            <v>大町４１１８番地</v>
          </cell>
        </row>
        <row r="940">
          <cell r="A940">
            <v>938</v>
          </cell>
          <cell r="B940">
            <v>506000</v>
          </cell>
          <cell r="C940">
            <v>939</v>
          </cell>
          <cell r="D940" t="str">
            <v>ｵﾉｸﾞﾐ ｶﾌﾞ</v>
          </cell>
          <cell r="E940" t="str">
            <v>ｵﾉｸﾞﾐ</v>
          </cell>
          <cell r="F940" t="str">
            <v>株式会社　小野組</v>
          </cell>
          <cell r="G940" t="str">
            <v>特徴</v>
          </cell>
          <cell r="H940">
            <v>3900313</v>
          </cell>
          <cell r="I940" t="str">
            <v>長野県松本市大字岡田下岡田３５４番地４</v>
          </cell>
        </row>
        <row r="941">
          <cell r="A941">
            <v>939</v>
          </cell>
          <cell r="B941">
            <v>2064901</v>
          </cell>
          <cell r="C941">
            <v>940</v>
          </cell>
          <cell r="D941" t="str">
            <v>ｵﾉｼｮｸｼﾞｭｴﾝ ｵﾉｻﾀﾞｵ</v>
          </cell>
          <cell r="E941" t="str">
            <v>ｵﾉｼｮｸｼﾞｭｴﾝ ｵﾉｻﾀﾞｵ</v>
          </cell>
          <cell r="F941" t="str">
            <v>小野植樹園　小野定雄</v>
          </cell>
          <cell r="G941" t="str">
            <v>普徴</v>
          </cell>
          <cell r="H941">
            <v>3998304</v>
          </cell>
          <cell r="I941" t="str">
            <v>長野県安曇野市穂高柏原4513-2</v>
          </cell>
        </row>
        <row r="942">
          <cell r="A942">
            <v>940</v>
          </cell>
          <cell r="B942">
            <v>2064901</v>
          </cell>
          <cell r="C942">
            <v>941</v>
          </cell>
          <cell r="D942" t="str">
            <v>ｵﾉｾｲｺｳ</v>
          </cell>
          <cell r="E942" t="str">
            <v>ｵﾉｾｲｺｳ</v>
          </cell>
          <cell r="F942" t="str">
            <v>小野精工</v>
          </cell>
          <cell r="G942" t="str">
            <v>普徴</v>
          </cell>
          <cell r="H942">
            <v>3930000</v>
          </cell>
          <cell r="I942" t="str">
            <v>長野県諏訪郡下諏訪町2314-1</v>
          </cell>
        </row>
        <row r="943">
          <cell r="A943">
            <v>941</v>
          </cell>
          <cell r="B943">
            <v>565000</v>
          </cell>
          <cell r="C943">
            <v>942</v>
          </cell>
          <cell r="D943" t="str">
            <v>ｵﾊﾗｸﾛｽﾕｳｹﾞﾝｶﾞｲｼﾔ</v>
          </cell>
          <cell r="E943" t="str">
            <v>ｵﾊﾗｸﾛｽ</v>
          </cell>
          <cell r="F943" t="str">
            <v>有限会社小原クロス</v>
          </cell>
          <cell r="G943" t="str">
            <v>特徴</v>
          </cell>
          <cell r="H943">
            <v>3900221</v>
          </cell>
          <cell r="I943" t="str">
            <v>長野県松本市大字里山辺３３０４番地７</v>
          </cell>
        </row>
        <row r="944">
          <cell r="A944">
            <v>942</v>
          </cell>
          <cell r="B944">
            <v>42035</v>
          </cell>
          <cell r="C944">
            <v>943</v>
          </cell>
          <cell r="D944" t="str">
            <v>ｵﾋﾞﾅﾀｼﾖｳｼﾞﾕｳｹﾞﾝｶﾞｲｼﾔ</v>
          </cell>
          <cell r="E944" t="str">
            <v>ｵﾋﾞﾅﾀｼﾖｳｼﾞ</v>
          </cell>
          <cell r="F944" t="str">
            <v>有限会社大日方商事</v>
          </cell>
          <cell r="G944" t="str">
            <v>普徴</v>
          </cell>
          <cell r="H944">
            <v>3980002</v>
          </cell>
          <cell r="I944" t="str">
            <v>大町２６３４</v>
          </cell>
        </row>
        <row r="945">
          <cell r="A945">
            <v>943</v>
          </cell>
          <cell r="B945">
            <v>92432</v>
          </cell>
          <cell r="C945">
            <v>944</v>
          </cell>
          <cell r="D945" t="str">
            <v>ｵﾋﾞﾅﾀｾｲｶﾎ</v>
          </cell>
          <cell r="E945" t="str">
            <v>ｵﾋﾞﾅﾀｾｲｶﾎ</v>
          </cell>
          <cell r="F945" t="str">
            <v>小日向製菓舗</v>
          </cell>
          <cell r="G945" t="str">
            <v>普徴</v>
          </cell>
          <cell r="H945">
            <v>3980002</v>
          </cell>
          <cell r="I945" t="str">
            <v>大町３１１９番地</v>
          </cell>
        </row>
        <row r="946">
          <cell r="A946">
            <v>944</v>
          </cell>
          <cell r="B946">
            <v>92433</v>
          </cell>
          <cell r="C946">
            <v>945</v>
          </cell>
          <cell r="D946" t="str">
            <v>ｵﾋﾞﾅﾀﾈﾝﾘｮｳ</v>
          </cell>
          <cell r="E946" t="str">
            <v>ｵﾋﾞﾅﾀﾈﾝﾘｮｳ</v>
          </cell>
          <cell r="F946" t="str">
            <v>大日方燃料</v>
          </cell>
          <cell r="G946" t="str">
            <v>普徴</v>
          </cell>
          <cell r="H946">
            <v>3980004</v>
          </cell>
          <cell r="I946" t="str">
            <v>常盤５６６２番地</v>
          </cell>
        </row>
        <row r="947">
          <cell r="A947">
            <v>945</v>
          </cell>
          <cell r="B947">
            <v>2090000</v>
          </cell>
          <cell r="C947">
            <v>946</v>
          </cell>
          <cell r="D947" t="str">
            <v>ｵﾌｲｽﾅｶﾞﾉ ﾕｳ</v>
          </cell>
          <cell r="E947" t="str">
            <v>ｵﾌｲｽﾅｶﾞﾉ</v>
          </cell>
          <cell r="F947" t="str">
            <v>オフィス長野　有限会社</v>
          </cell>
          <cell r="G947" t="str">
            <v>特徴</v>
          </cell>
          <cell r="H947">
            <v>3900811</v>
          </cell>
          <cell r="I947" t="str">
            <v>長野県松本市中央２丁目７番１２号</v>
          </cell>
        </row>
        <row r="948">
          <cell r="A948">
            <v>946</v>
          </cell>
          <cell r="B948">
            <v>2077680</v>
          </cell>
          <cell r="C948">
            <v>947</v>
          </cell>
          <cell r="D948" t="str">
            <v>ｵﾌｨｽﾊﾟﾊﾟﾄﾞｩｶﾌﾞ</v>
          </cell>
          <cell r="E948" t="str">
            <v>ｵﾌｨｽﾊﾟﾊﾟﾄﾞｩ</v>
          </cell>
          <cell r="F948" t="str">
            <v>株式会社　オフィス・パパドゥ</v>
          </cell>
          <cell r="G948" t="str">
            <v>普徴</v>
          </cell>
          <cell r="H948">
            <v>4000064</v>
          </cell>
          <cell r="I948" t="str">
            <v>山梨県甲府市下飯田2-13-20</v>
          </cell>
        </row>
        <row r="949">
          <cell r="A949">
            <v>947</v>
          </cell>
          <cell r="B949">
            <v>555000</v>
          </cell>
          <cell r="C949">
            <v>948</v>
          </cell>
          <cell r="D949" t="str">
            <v>ｵﾍﾟﾚ-ﾀ-ｻ-ﾋﾞｽ ｶﾌﾞ</v>
          </cell>
          <cell r="E949" t="str">
            <v>ｵﾍﾟﾚ-ﾀ-ｻ-ﾋﾞｽ</v>
          </cell>
          <cell r="F949" t="str">
            <v>オペレーターサービス　株式会社</v>
          </cell>
          <cell r="G949" t="str">
            <v>特徴</v>
          </cell>
          <cell r="H949">
            <v>5500006</v>
          </cell>
          <cell r="I949" t="str">
            <v>大阪市西区江之子島１丁目２番２号　和光ビル７Ｆ</v>
          </cell>
        </row>
        <row r="950">
          <cell r="A950">
            <v>948</v>
          </cell>
          <cell r="B950">
            <v>508000</v>
          </cell>
          <cell r="C950">
            <v>949</v>
          </cell>
          <cell r="D950" t="str">
            <v>ｵ-ﾏﾁﾆﾕ-ｵ-ﾀﾆﾎﾃﾙ</v>
          </cell>
          <cell r="E950" t="str">
            <v>ｵ-ﾏﾁﾆﾕ-ｵ-ﾀﾆﾎﾃﾙ</v>
          </cell>
          <cell r="F950" t="str">
            <v>大町ニューオータニホテル</v>
          </cell>
          <cell r="G950" t="str">
            <v>特徴</v>
          </cell>
          <cell r="H950">
            <v>3980065</v>
          </cell>
          <cell r="I950" t="str">
            <v>平２８８３－７</v>
          </cell>
        </row>
        <row r="951">
          <cell r="A951">
            <v>949</v>
          </cell>
          <cell r="B951">
            <v>573000</v>
          </cell>
          <cell r="C951">
            <v>950</v>
          </cell>
          <cell r="D951" t="str">
            <v>ｵﾑｽﾋﾞｺﾛﾘﾝﾎﾝﾎﾟ ｶﾌﾞｼｷｶﾞｲｼﾔ</v>
          </cell>
          <cell r="E951" t="str">
            <v>ｵﾑｽﾋﾞｺﾛﾘﾝﾎﾝﾎﾟ</v>
          </cell>
          <cell r="F951" t="str">
            <v>株式会社　おむすびころりん本舗</v>
          </cell>
          <cell r="G951" t="str">
            <v>特徴</v>
          </cell>
          <cell r="H951">
            <v>3998101</v>
          </cell>
          <cell r="I951" t="str">
            <v>長野県安曇野市三郷明盛１５８９</v>
          </cell>
        </row>
        <row r="952">
          <cell r="A952">
            <v>950</v>
          </cell>
          <cell r="B952">
            <v>969000</v>
          </cell>
          <cell r="C952">
            <v>951</v>
          </cell>
          <cell r="D952" t="str">
            <v>ｵﾓﾄｷﾕｳｿｳ ﾕｳ</v>
          </cell>
          <cell r="E952" t="str">
            <v>ｵﾓﾄｷｿｳ</v>
          </cell>
          <cell r="F952" t="str">
            <v>有限会社　おもと急送</v>
          </cell>
          <cell r="G952" t="str">
            <v>特徴</v>
          </cell>
          <cell r="H952">
            <v>3901104</v>
          </cell>
          <cell r="I952" t="str">
            <v>長野県東筑摩郡朝日村大字古見３７４５番地１</v>
          </cell>
        </row>
        <row r="953">
          <cell r="A953">
            <v>951</v>
          </cell>
          <cell r="B953">
            <v>9339000</v>
          </cell>
          <cell r="C953">
            <v>952</v>
          </cell>
          <cell r="D953" t="str">
            <v>ｵﾔｼﾗｽﾞﾏﾘﾝｻｰﾋﾞｽ</v>
          </cell>
          <cell r="E953" t="str">
            <v>ｵﾔｼﾗｽﾞﾏﾘﾝｻｰﾋﾞｽ</v>
          </cell>
          <cell r="F953" t="str">
            <v>親不知マリンサービス</v>
          </cell>
          <cell r="G953" t="str">
            <v>特徴</v>
          </cell>
          <cell r="H953">
            <v>9490308</v>
          </cell>
          <cell r="I953" t="str">
            <v>新潟県糸魚川市外波903-1</v>
          </cell>
        </row>
        <row r="954">
          <cell r="A954">
            <v>952</v>
          </cell>
          <cell r="B954">
            <v>2100000</v>
          </cell>
          <cell r="C954">
            <v>953</v>
          </cell>
          <cell r="D954" t="str">
            <v>ｵﾘｲﾃﾞﾝﾁ ｶﾌﾞ</v>
          </cell>
          <cell r="E954" t="str">
            <v>ｵﾘｲﾃﾞﾝﾁ</v>
          </cell>
          <cell r="F954" t="str">
            <v>折井電池　株式会社</v>
          </cell>
          <cell r="G954" t="str">
            <v>特徴</v>
          </cell>
          <cell r="H954">
            <v>3900817</v>
          </cell>
          <cell r="I954" t="str">
            <v>長野県松本市巾上７－１０</v>
          </cell>
        </row>
        <row r="955">
          <cell r="A955">
            <v>953</v>
          </cell>
          <cell r="B955">
            <v>563000</v>
          </cell>
          <cell r="C955">
            <v>954</v>
          </cell>
          <cell r="D955" t="str">
            <v>ｵﾘｵﾝｻﾝｺ- ｶﾌﾞｼｷｶﾞｲｼﾔ</v>
          </cell>
          <cell r="E955" t="str">
            <v>ｵﾘｵﾝｻﾝｺ-</v>
          </cell>
          <cell r="F955" t="str">
            <v>オリオンサンコー　株式会社</v>
          </cell>
          <cell r="G955" t="str">
            <v>特徴</v>
          </cell>
          <cell r="H955">
            <v>3994117</v>
          </cell>
          <cell r="I955" t="str">
            <v>長野県駒ヶ根市赤穂４９７－３２９</v>
          </cell>
        </row>
        <row r="956">
          <cell r="A956">
            <v>954</v>
          </cell>
          <cell r="B956">
            <v>1096000</v>
          </cell>
          <cell r="C956">
            <v>955</v>
          </cell>
          <cell r="D956" t="str">
            <v>ｵﾘｵﾝｼﾖｳｼﾞﾕｳｹﾞﾝｶﾞｲｼﾔ</v>
          </cell>
          <cell r="E956" t="str">
            <v>ｵﾘｵﾝｼﾖｳｼﾞ</v>
          </cell>
          <cell r="F956" t="str">
            <v>有限会社オリオン商事</v>
          </cell>
          <cell r="G956" t="str">
            <v>特徴</v>
          </cell>
          <cell r="H956">
            <v>3990005</v>
          </cell>
          <cell r="I956" t="str">
            <v>長野県松本市野木工２丁目７番５０号</v>
          </cell>
        </row>
        <row r="957">
          <cell r="A957">
            <v>955</v>
          </cell>
          <cell r="B957">
            <v>814000</v>
          </cell>
          <cell r="C957">
            <v>956</v>
          </cell>
          <cell r="D957" t="str">
            <v>ｵﾘｵﾝﾃﾞﾝｷ</v>
          </cell>
          <cell r="E957" t="str">
            <v>ｵﾘｵﾝﾃﾞﾝｷ</v>
          </cell>
          <cell r="F957" t="str">
            <v>オリオン電機　株式会社</v>
          </cell>
          <cell r="G957" t="str">
            <v>特徴</v>
          </cell>
          <cell r="H957">
            <v>4600008</v>
          </cell>
          <cell r="I957" t="str">
            <v>愛知県名古屋市中区栄５丁目８番２４号</v>
          </cell>
        </row>
        <row r="958">
          <cell r="A958">
            <v>956</v>
          </cell>
          <cell r="B958">
            <v>538000</v>
          </cell>
          <cell r="C958">
            <v>957</v>
          </cell>
          <cell r="D958" t="str">
            <v>ｵﾘﾝﾊﾟｽ</v>
          </cell>
          <cell r="E958" t="str">
            <v>ｵﾘﾝﾊﾟｽ</v>
          </cell>
          <cell r="F958" t="str">
            <v>オリンパス　株式会社</v>
          </cell>
          <cell r="G958" t="str">
            <v>特徴</v>
          </cell>
          <cell r="H958">
            <v>1600023</v>
          </cell>
          <cell r="I958" t="str">
            <v>東京都新宿区西新宿２丁目３番１号</v>
          </cell>
        </row>
        <row r="959">
          <cell r="A959">
            <v>957</v>
          </cell>
          <cell r="B959">
            <v>537000</v>
          </cell>
          <cell r="C959">
            <v>958</v>
          </cell>
          <cell r="D959" t="str">
            <v>ｵﾘﾝﾊﾟｽｵﾌﾟﾄﾃｸﾉﾛｼﾞｰ</v>
          </cell>
          <cell r="E959" t="str">
            <v>ﾅｶﾞﾉｵﾘﾝﾊﾟｽ ｶﾌﾞ</v>
          </cell>
          <cell r="F959" t="str">
            <v>長野オリンパス　株式会社</v>
          </cell>
          <cell r="G959" t="str">
            <v>特徴</v>
          </cell>
          <cell r="H959">
            <v>3990428</v>
          </cell>
          <cell r="I959" t="str">
            <v>長野県上伊郡辰野町伊富６６６６番地</v>
          </cell>
        </row>
        <row r="960">
          <cell r="A960">
            <v>958</v>
          </cell>
          <cell r="B960">
            <v>548000</v>
          </cell>
          <cell r="C960">
            <v>959</v>
          </cell>
          <cell r="D960" t="str">
            <v>ｵﾘﾝﾊﾟｽﾛｼﾞﾃｯｸｽ</v>
          </cell>
          <cell r="E960" t="str">
            <v>ｵﾘﾝﾊﾟｽﾛｼﾞﾃｯｸｽ</v>
          </cell>
          <cell r="F960" t="str">
            <v>オリンパスロジテックス　株式会社</v>
          </cell>
          <cell r="G960" t="str">
            <v>特徴</v>
          </cell>
          <cell r="H960">
            <v>1920032</v>
          </cell>
          <cell r="I960" t="str">
            <v>東京都八王子市石川町２６６４－１</v>
          </cell>
        </row>
        <row r="961">
          <cell r="A961">
            <v>959</v>
          </cell>
          <cell r="B961">
            <v>99489</v>
          </cell>
          <cell r="C961">
            <v>960</v>
          </cell>
          <cell r="D961" t="str">
            <v>ｵﾙﾋﾞﾂﾄﾌﾟﾗﾝ ｶﾌﾞｼｷｶﾞｲｼﾔ</v>
          </cell>
          <cell r="E961" t="str">
            <v>ｵﾙﾋﾞﾂﾄﾌﾟﾗﾝ</v>
          </cell>
          <cell r="F961" t="str">
            <v>株式会社　オルビットプラン</v>
          </cell>
          <cell r="G961" t="str">
            <v>普徴</v>
          </cell>
          <cell r="H961">
            <v>2310033</v>
          </cell>
          <cell r="I961" t="str">
            <v>神奈川県横浜市中区長者町２丁目５番１４号</v>
          </cell>
        </row>
        <row r="962">
          <cell r="A962">
            <v>960</v>
          </cell>
          <cell r="B962">
            <v>1004051</v>
          </cell>
          <cell r="C962">
            <v>961</v>
          </cell>
          <cell r="D962" t="str">
            <v>ｵﾝｱﾝﾄﾞｵﾝ ｶﾌﾞｼｷｶﾞｲｼﾔ</v>
          </cell>
          <cell r="E962" t="str">
            <v>ｵﾝｱﾝﾄﾞｵﾝ</v>
          </cell>
          <cell r="F962" t="str">
            <v>株式会社　オンアンドオン</v>
          </cell>
          <cell r="G962" t="str">
            <v>普徴</v>
          </cell>
          <cell r="H962">
            <v>3900852</v>
          </cell>
          <cell r="I962" t="str">
            <v>長野県松本市大字島立４７９番地３</v>
          </cell>
        </row>
        <row r="963">
          <cell r="A963">
            <v>961</v>
          </cell>
          <cell r="B963">
            <v>796000</v>
          </cell>
          <cell r="C963">
            <v>962</v>
          </cell>
          <cell r="D963" t="str">
            <v>ｲﾘﾖｳﾎｳｼﾞﾝ ｵﾝｼﾝｶｲ</v>
          </cell>
          <cell r="E963" t="str">
            <v>ｵﾝｼﾝｶｲ</v>
          </cell>
          <cell r="F963" t="str">
            <v>医療法人　温心会</v>
          </cell>
          <cell r="G963" t="str">
            <v>特徴</v>
          </cell>
          <cell r="H963">
            <v>3810038</v>
          </cell>
          <cell r="I963" t="str">
            <v>長野市大字東和田７２３番地</v>
          </cell>
        </row>
        <row r="964">
          <cell r="A964">
            <v>962</v>
          </cell>
          <cell r="B964">
            <v>99593</v>
          </cell>
          <cell r="C964">
            <v>963</v>
          </cell>
          <cell r="D964" t="str">
            <v>ｵﾝﾀｹｺｳﾂｳ ｶﾌﾞｼｷｶﾞｲｼﾔ</v>
          </cell>
          <cell r="E964" t="str">
            <v>ｵﾝﾀｹｺｳﾂｳ</v>
          </cell>
          <cell r="F964" t="str">
            <v>おんたけ交通　株式会社</v>
          </cell>
          <cell r="G964" t="str">
            <v>普徴</v>
          </cell>
          <cell r="H964">
            <v>3970001</v>
          </cell>
          <cell r="I964" t="str">
            <v>長野県木曽郡木曽町福島２８０１番地</v>
          </cell>
        </row>
        <row r="965">
          <cell r="A965">
            <v>963</v>
          </cell>
          <cell r="B965">
            <v>9248000</v>
          </cell>
          <cell r="C965">
            <v>964</v>
          </cell>
          <cell r="D965" t="str">
            <v>ｵﾝﾃﾞｨｰﾇ ｶﾌﾞｼｷｶﾞｲｼｬ</v>
          </cell>
          <cell r="E965" t="str">
            <v>ｵﾝﾃﾞｨｰﾇ</v>
          </cell>
          <cell r="F965" t="str">
            <v>株式会社　オンディーヌ</v>
          </cell>
          <cell r="G965" t="str">
            <v>特徴</v>
          </cell>
          <cell r="H965">
            <v>1200038</v>
          </cell>
          <cell r="I965" t="str">
            <v>東京都足立区千住橋戸町2</v>
          </cell>
        </row>
        <row r="966">
          <cell r="A966">
            <v>964</v>
          </cell>
          <cell r="B966">
            <v>9287000</v>
          </cell>
          <cell r="C966">
            <v>965</v>
          </cell>
          <cell r="D966" t="str">
            <v>ｵﾝﾃﾂｸ ｶﾌﾞｼｷｶﾞｲｼﾔ</v>
          </cell>
          <cell r="E966" t="str">
            <v>ｵﾝﾃﾂｸ</v>
          </cell>
          <cell r="F966" t="str">
            <v>株式会社　オンテック</v>
          </cell>
          <cell r="G966" t="str">
            <v>特徴</v>
          </cell>
          <cell r="H966">
            <v>4850075</v>
          </cell>
          <cell r="I966" t="str">
            <v>愛知県小牧市大字三ツ渕西坪１１３８番地</v>
          </cell>
        </row>
        <row r="967">
          <cell r="A967">
            <v>965</v>
          </cell>
          <cell r="B967">
            <v>9244000</v>
          </cell>
          <cell r="C967">
            <v>966</v>
          </cell>
          <cell r="D967" t="str">
            <v>ｵﾝﾜｰﾄﾞｶｼﾔﾏ ｶﾌﾞｼｷｶﾞｲｼﾔ</v>
          </cell>
          <cell r="E967" t="str">
            <v>ｵﾝﾜｰﾄﾞｶｼﾔﾏ</v>
          </cell>
          <cell r="F967" t="str">
            <v>株式会社　オンワード樫山</v>
          </cell>
          <cell r="G967" t="str">
            <v>特徴</v>
          </cell>
          <cell r="H967">
            <v>1040031</v>
          </cell>
          <cell r="I967" t="str">
            <v>東京都中央区京橋1-7-1　</v>
          </cell>
        </row>
        <row r="968">
          <cell r="A968">
            <v>966</v>
          </cell>
          <cell r="B968">
            <v>1845000</v>
          </cell>
          <cell r="C968">
            <v>967</v>
          </cell>
          <cell r="D968" t="str">
            <v>ｶｰｵﾌｨｽﾑｳ</v>
          </cell>
          <cell r="E968" t="str">
            <v>ｶｰｵﾌｨｽﾑｳ</v>
          </cell>
          <cell r="F968" t="str">
            <v>株式会社　カーオフィス夢生</v>
          </cell>
          <cell r="G968" t="str">
            <v>特徴</v>
          </cell>
          <cell r="H968">
            <v>3900827</v>
          </cell>
          <cell r="I968" t="str">
            <v>長野県松本市出川２丁目２０番１３号</v>
          </cell>
        </row>
        <row r="969">
          <cell r="A969">
            <v>967</v>
          </cell>
          <cell r="B969">
            <v>1116000</v>
          </cell>
          <cell r="C969">
            <v>968</v>
          </cell>
          <cell r="D969" t="str">
            <v>ｶｰｻｰﾋﾞｽ ｼﾝﾍﾟｲ</v>
          </cell>
          <cell r="E969" t="str">
            <v>ｶｰｻｰﾋﾞｽ ｼﾝﾍﾟｲ</v>
          </cell>
          <cell r="F969" t="str">
            <v>有限会社　カーサービス・シンペイ</v>
          </cell>
          <cell r="G969" t="str">
            <v>特徴</v>
          </cell>
          <cell r="H969">
            <v>3980003</v>
          </cell>
          <cell r="I969" t="str">
            <v>社５０７８番地９９</v>
          </cell>
        </row>
        <row r="970">
          <cell r="A970">
            <v>968</v>
          </cell>
          <cell r="B970">
            <v>1130000</v>
          </cell>
          <cell r="C970">
            <v>969</v>
          </cell>
          <cell r="D970" t="str">
            <v>ｶｲｳﾝﾄﾞｳ</v>
          </cell>
          <cell r="E970" t="str">
            <v>ｶｲｳﾝﾄﾞｳ</v>
          </cell>
          <cell r="F970" t="str">
            <v>株式会社　開運堂</v>
          </cell>
          <cell r="G970" t="str">
            <v>特徴</v>
          </cell>
          <cell r="H970">
            <v>3900811</v>
          </cell>
          <cell r="I970" t="str">
            <v>長野県松本市中央２丁目２番１５号</v>
          </cell>
        </row>
        <row r="971">
          <cell r="A971">
            <v>969</v>
          </cell>
          <cell r="B971">
            <v>1142000</v>
          </cell>
          <cell r="C971">
            <v>970</v>
          </cell>
          <cell r="D971" t="str">
            <v>ｶｲｴｲｺｳｷﾞﾖｳｹﾝｾﾂ ｶﾌﾞｼｷｶﾞｲｼﾔ</v>
          </cell>
          <cell r="E971" t="str">
            <v>ｶｲｴｲｺｳｷﾞﾖｳｹﾝｾﾂ</v>
          </cell>
          <cell r="F971" t="str">
            <v>皆栄建設工業　株式会社</v>
          </cell>
          <cell r="G971" t="str">
            <v>特徴</v>
          </cell>
          <cell r="H971">
            <v>1790073</v>
          </cell>
          <cell r="I971" t="str">
            <v>東京都練馬区田柄2-53-4</v>
          </cell>
        </row>
        <row r="972">
          <cell r="A972">
            <v>970</v>
          </cell>
          <cell r="B972">
            <v>92978</v>
          </cell>
          <cell r="C972">
            <v>971</v>
          </cell>
          <cell r="D972" t="str">
            <v>ｶｲｻﾞｰ ｳﾁﾔﾏｶｽﾞﾖｼ</v>
          </cell>
          <cell r="E972" t="str">
            <v>ｶｲｻﾞｰ ｳﾁﾔﾏｶｽﾞﾖｼ</v>
          </cell>
          <cell r="F972" t="str">
            <v>カイザー　内山一吉</v>
          </cell>
          <cell r="G972" t="str">
            <v>普徴</v>
          </cell>
          <cell r="H972">
            <v>3980001</v>
          </cell>
          <cell r="I972" t="str">
            <v>長野県大町市平8000-406</v>
          </cell>
        </row>
        <row r="973">
          <cell r="A973">
            <v>971</v>
          </cell>
          <cell r="B973">
            <v>5143000</v>
          </cell>
          <cell r="C973">
            <v>972</v>
          </cell>
          <cell r="D973" t="str">
            <v>ｶｲｻﾞﾜｾﾞｲﾑｶｲｹｲｼﾞﾑｼｮ</v>
          </cell>
          <cell r="E973" t="str">
            <v>ｶｲｻﾜｾﾞｲﾑｶｲｹｲｼﾞﾑｼｮ</v>
          </cell>
          <cell r="F973" t="str">
            <v>貝澤税務会計事務所</v>
          </cell>
          <cell r="G973" t="str">
            <v>特徴</v>
          </cell>
          <cell r="H973">
            <v>3980002</v>
          </cell>
          <cell r="I973" t="str">
            <v>大町５３９２番地１</v>
          </cell>
        </row>
        <row r="974">
          <cell r="A974">
            <v>972</v>
          </cell>
          <cell r="B974">
            <v>91483</v>
          </cell>
          <cell r="C974">
            <v>973</v>
          </cell>
          <cell r="D974" t="str">
            <v>ｶｲｻﾞﾜﾄｳﾌﾃﾝ</v>
          </cell>
          <cell r="E974" t="str">
            <v>ｶｲｻﾞﾜﾄｳﾌﾃﾝ</v>
          </cell>
          <cell r="F974" t="str">
            <v>甲斐沢豆腐店（税務申告分）</v>
          </cell>
          <cell r="G974" t="str">
            <v>普徴</v>
          </cell>
          <cell r="H974">
            <v>3998501</v>
          </cell>
          <cell r="I974" t="str">
            <v>長野県北安曇郡松川村７０１９</v>
          </cell>
        </row>
        <row r="975">
          <cell r="A975">
            <v>973</v>
          </cell>
          <cell r="B975">
            <v>1319000</v>
          </cell>
          <cell r="C975">
            <v>974</v>
          </cell>
          <cell r="D975" t="str">
            <v>ｲﾘﾖｳﾎｳｼﾞﾝｶｲｾｲｶｲ</v>
          </cell>
          <cell r="E975" t="str">
            <v>ｶｲｾｲｶｲ</v>
          </cell>
          <cell r="F975" t="str">
            <v>医療法人　回生会　栗林医院</v>
          </cell>
          <cell r="G975" t="str">
            <v>特徴</v>
          </cell>
          <cell r="H975">
            <v>3980002</v>
          </cell>
          <cell r="I975" t="str">
            <v>大町４０８４番地</v>
          </cell>
        </row>
        <row r="976">
          <cell r="A976">
            <v>974</v>
          </cell>
          <cell r="B976">
            <v>364000</v>
          </cell>
          <cell r="C976">
            <v>975</v>
          </cell>
          <cell r="D976" t="str">
            <v>ｶｲﾁ</v>
          </cell>
          <cell r="E976" t="str">
            <v>ｶｲﾁ</v>
          </cell>
          <cell r="F976" t="str">
            <v>株式会社　カイチ</v>
          </cell>
          <cell r="G976" t="str">
            <v>特徴</v>
          </cell>
          <cell r="H976">
            <v>3900831</v>
          </cell>
          <cell r="I976" t="str">
            <v>長野県松本市井川城１丁目４番２号</v>
          </cell>
        </row>
        <row r="977">
          <cell r="A977">
            <v>975</v>
          </cell>
          <cell r="B977">
            <v>93161</v>
          </cell>
          <cell r="C977">
            <v>976</v>
          </cell>
          <cell r="D977" t="str">
            <v>ｶｲﾁｶﾞｸｴﾝｲｹﾀﾞｺｳ</v>
          </cell>
          <cell r="E977" t="str">
            <v>ｶｲﾁｶﾞｸｴﾝ ｲｹﾀﾞｺｳ</v>
          </cell>
          <cell r="F977" t="str">
            <v>開智学園　池田校</v>
          </cell>
          <cell r="G977" t="str">
            <v>普徴</v>
          </cell>
          <cell r="H977">
            <v>3998602</v>
          </cell>
          <cell r="I977" t="str">
            <v>長野県北安曇郡池田町大字会染９０１４－３６</v>
          </cell>
        </row>
        <row r="978">
          <cell r="A978">
            <v>976</v>
          </cell>
          <cell r="B978">
            <v>95375</v>
          </cell>
          <cell r="C978">
            <v>977</v>
          </cell>
          <cell r="D978" t="str">
            <v>ｶﾞｲﾃﾞﾝｺｳﾕｳｹﾞﾝｶﾞｲｼﾔ</v>
          </cell>
          <cell r="E978" t="str">
            <v>ﾕｳ ｶﾁﾄﾞｷﾃﾞﾝｺｳ</v>
          </cell>
          <cell r="F978" t="str">
            <v>有限会社　凱電工</v>
          </cell>
          <cell r="G978" t="str">
            <v>普徴</v>
          </cell>
          <cell r="H978">
            <v>3998501</v>
          </cell>
          <cell r="I978" t="str">
            <v>長野県北安曇郡松川村２２０４番地</v>
          </cell>
        </row>
        <row r="979">
          <cell r="A979">
            <v>977</v>
          </cell>
          <cell r="B979">
            <v>1110000</v>
          </cell>
          <cell r="C979">
            <v>978</v>
          </cell>
          <cell r="D979" t="str">
            <v>ｶｲﾊﾂｺｳｼﾞ ｶﾌﾞ</v>
          </cell>
          <cell r="E979" t="str">
            <v>ｶｲﾊﾂｺｳｼﾞ</v>
          </cell>
          <cell r="F979" t="str">
            <v>開発工事　株式会社</v>
          </cell>
          <cell r="G979" t="str">
            <v>特徴</v>
          </cell>
          <cell r="H979">
            <v>1600022</v>
          </cell>
          <cell r="I979" t="str">
            <v>東京都新宿区新宿１丁目６番５号</v>
          </cell>
        </row>
        <row r="980">
          <cell r="A980">
            <v>978</v>
          </cell>
          <cell r="B980">
            <v>239000</v>
          </cell>
          <cell r="C980">
            <v>979</v>
          </cell>
          <cell r="D980" t="str">
            <v>ｶｲﾝｽﾞ</v>
          </cell>
          <cell r="E980" t="str">
            <v>ｶｲﾝｽﾞ</v>
          </cell>
          <cell r="F980" t="str">
            <v>株式会社　カインズ</v>
          </cell>
          <cell r="G980" t="str">
            <v>特徴</v>
          </cell>
          <cell r="H980">
            <v>3670033</v>
          </cell>
          <cell r="I980" t="str">
            <v>埼玉県本庄市東富田88-2</v>
          </cell>
        </row>
        <row r="981">
          <cell r="A981">
            <v>979</v>
          </cell>
          <cell r="B981">
            <v>1109000</v>
          </cell>
          <cell r="C981">
            <v>980</v>
          </cell>
          <cell r="D981" t="str">
            <v>ｶｳﾍﾞﾙﾘﾕｳﾀﾞﾔ ｶﾌﾞｼｷｶﾞｲｼﾔ</v>
          </cell>
          <cell r="E981" t="str">
            <v>ｶｳﾍﾞﾙﾘﾕｳﾀﾞﾔ</v>
          </cell>
          <cell r="F981" t="str">
            <v>株式会社　カウベル立田屋</v>
          </cell>
          <cell r="G981" t="str">
            <v>特徴</v>
          </cell>
          <cell r="H981">
            <v>3980002</v>
          </cell>
          <cell r="I981" t="str">
            <v>大町２５６１</v>
          </cell>
        </row>
        <row r="982">
          <cell r="A982">
            <v>980</v>
          </cell>
          <cell r="B982">
            <v>99650</v>
          </cell>
          <cell r="C982">
            <v>981</v>
          </cell>
          <cell r="D982" t="str">
            <v>ｶｶﾞﾐ ｷｸｵ</v>
          </cell>
          <cell r="E982" t="str">
            <v>ｶｶﾞﾐ ｷｸｵ</v>
          </cell>
          <cell r="F982" t="str">
            <v>各務　菊夫（税務申告分）</v>
          </cell>
          <cell r="G982" t="str">
            <v>普徴</v>
          </cell>
          <cell r="H982">
            <v>3900874</v>
          </cell>
          <cell r="I982" t="str">
            <v>長野県松本市大手４丁目７－１０</v>
          </cell>
        </row>
        <row r="983">
          <cell r="A983">
            <v>981</v>
          </cell>
          <cell r="B983">
            <v>89030</v>
          </cell>
          <cell r="C983">
            <v>982</v>
          </cell>
          <cell r="D983" t="str">
            <v>ｲﾘﾖｳﾎｳｼﾞﾝ ｶｷｼﾀｸﾘﾆｯｸ</v>
          </cell>
          <cell r="E983" t="str">
            <v>ｶｷｼﾀｸﾘﾆｯｸ</v>
          </cell>
          <cell r="F983" t="str">
            <v>医療法人　柿下クリニック</v>
          </cell>
          <cell r="G983" t="str">
            <v>普徴</v>
          </cell>
          <cell r="H983">
            <v>3980004</v>
          </cell>
          <cell r="I983" t="str">
            <v>常盤３５４１番地１４</v>
          </cell>
        </row>
        <row r="984">
          <cell r="A984">
            <v>982</v>
          </cell>
          <cell r="B984">
            <v>48575</v>
          </cell>
          <cell r="C984">
            <v>983</v>
          </cell>
          <cell r="D984" t="str">
            <v>ｶｸｲﾁ ｶﾌﾞｼｷｶﾞｲｼﾔ</v>
          </cell>
          <cell r="E984" t="str">
            <v>ｶｸｲﾁ</v>
          </cell>
          <cell r="F984" t="str">
            <v>株式会社　カクイチ</v>
          </cell>
          <cell r="G984" t="str">
            <v>普徴</v>
          </cell>
          <cell r="H984">
            <v>3800813</v>
          </cell>
          <cell r="I984" t="str">
            <v>長野市大字鶴賀緑町１４１５番地</v>
          </cell>
        </row>
        <row r="985">
          <cell r="A985">
            <v>983</v>
          </cell>
          <cell r="B985">
            <v>1147000</v>
          </cell>
          <cell r="C985">
            <v>984</v>
          </cell>
          <cell r="D985" t="str">
            <v>ｶｸｼﾞﾖｳｿｳｶ ｶﾌﾞ</v>
          </cell>
          <cell r="E985" t="str">
            <v>ｶｸｼﾞﾖｳｿｳｶ</v>
          </cell>
          <cell r="F985" t="str">
            <v>株式会社　角上草加</v>
          </cell>
          <cell r="G985" t="str">
            <v>特徴</v>
          </cell>
          <cell r="H985">
            <v>3400816</v>
          </cell>
          <cell r="I985" t="str">
            <v>埼玉県八潮市中央１丁目２９番４号</v>
          </cell>
        </row>
        <row r="986">
          <cell r="A986">
            <v>984</v>
          </cell>
          <cell r="B986">
            <v>1118000</v>
          </cell>
          <cell r="C986">
            <v>985</v>
          </cell>
          <cell r="D986" t="str">
            <v>ｶｸﾄｳ</v>
          </cell>
          <cell r="E986" t="str">
            <v>ｶｸﾄｳ</v>
          </cell>
          <cell r="F986" t="str">
            <v>株式会社　角藤</v>
          </cell>
          <cell r="G986" t="str">
            <v>特徴</v>
          </cell>
          <cell r="H986">
            <v>3810021</v>
          </cell>
          <cell r="I986" t="str">
            <v>長野市南屋島５１５</v>
          </cell>
        </row>
        <row r="987">
          <cell r="A987">
            <v>985</v>
          </cell>
          <cell r="B987">
            <v>2000792</v>
          </cell>
          <cell r="C987">
            <v>986</v>
          </cell>
          <cell r="D987" t="str">
            <v>ｶｸﾋﾗ ｺﾞｳﾂﾞﾄｼｱｷ</v>
          </cell>
          <cell r="E987" t="str">
            <v>ｶｸﾋﾗ ｺﾞｳﾂﾞﾄｼｱｷ</v>
          </cell>
          <cell r="F987" t="str">
            <v>加久平　郷津利明</v>
          </cell>
          <cell r="G987" t="str">
            <v>普徴</v>
          </cell>
          <cell r="H987">
            <v>3999301</v>
          </cell>
          <cell r="I987" t="str">
            <v>長野県北安曇郡白馬村大字北城４２５</v>
          </cell>
        </row>
        <row r="988">
          <cell r="A988">
            <v>986</v>
          </cell>
          <cell r="B988">
            <v>920000</v>
          </cell>
          <cell r="C988">
            <v>987</v>
          </cell>
          <cell r="D988" t="str">
            <v>ｶｸﾕｳｹﾝｾﾂ</v>
          </cell>
          <cell r="E988" t="str">
            <v>ｶｸﾕｳｹﾝｾﾂ</v>
          </cell>
          <cell r="F988" t="str">
            <v>株式会社　角友建設</v>
          </cell>
          <cell r="G988" t="str">
            <v>特徴</v>
          </cell>
          <cell r="H988">
            <v>9318417</v>
          </cell>
          <cell r="I988" t="str">
            <v>富山市古志町２丁目１５番地</v>
          </cell>
        </row>
        <row r="989">
          <cell r="A989">
            <v>987</v>
          </cell>
          <cell r="B989">
            <v>277000</v>
          </cell>
          <cell r="C989">
            <v>988</v>
          </cell>
          <cell r="D989" t="str">
            <v>ｶｸﾘﾝﾄﾞｳｼﾖﾃﾝ</v>
          </cell>
          <cell r="E989" t="str">
            <v>ｶｸﾘﾝﾄﾞｳｼﾖﾃﾝ</v>
          </cell>
          <cell r="F989" t="str">
            <v>株式会社　鶴林堂書店</v>
          </cell>
          <cell r="G989" t="str">
            <v>特徴</v>
          </cell>
          <cell r="H989">
            <v>3900874</v>
          </cell>
          <cell r="I989" t="str">
            <v>長野県松本市大手３丁目３番地２号</v>
          </cell>
        </row>
        <row r="990">
          <cell r="A990">
            <v>988</v>
          </cell>
          <cell r="B990">
            <v>2064910</v>
          </cell>
          <cell r="C990">
            <v>989</v>
          </cell>
          <cell r="D990" t="str">
            <v>ｶｹｶﾜﾎﾃﾙﾏﾈｰｼﾞﾒﾝﾄﾕｳ</v>
          </cell>
          <cell r="E990" t="str">
            <v>ｶｹｶﾜﾎﾃﾙﾏﾈｰｼﾞﾒﾝﾄ</v>
          </cell>
          <cell r="F990" t="str">
            <v>有限会社　掛川ホテルマネージメント</v>
          </cell>
          <cell r="G990" t="str">
            <v>普徴</v>
          </cell>
          <cell r="H990">
            <v>4360028</v>
          </cell>
          <cell r="I990" t="str">
            <v>掛川市亀の甲1-3-1</v>
          </cell>
        </row>
        <row r="991">
          <cell r="A991">
            <v>989</v>
          </cell>
          <cell r="B991">
            <v>1144000</v>
          </cell>
          <cell r="C991">
            <v>990</v>
          </cell>
          <cell r="D991" t="str">
            <v>ｶｺﾞｼﾏｾﾝﾊﾟｸ ｶﾌﾞ</v>
          </cell>
          <cell r="E991" t="str">
            <v>ｶｺﾞｼﾏｾﾝﾊﾟｸ</v>
          </cell>
          <cell r="F991" t="str">
            <v>鹿児島船舶　株式会社</v>
          </cell>
          <cell r="G991" t="str">
            <v>特徴</v>
          </cell>
          <cell r="H991">
            <v>4550028</v>
          </cell>
          <cell r="I991" t="str">
            <v>名古屋市港区潮見町３７－７５　フジトランスコーポレ</v>
          </cell>
        </row>
        <row r="992">
          <cell r="A992">
            <v>990</v>
          </cell>
          <cell r="B992">
            <v>1037000</v>
          </cell>
          <cell r="C992">
            <v>991</v>
          </cell>
          <cell r="D992" t="str">
            <v>ｶｻﾞ･ｲﾝﾀｰﾅｼﾖﾅﾙ ﾕｳ</v>
          </cell>
          <cell r="E992" t="str">
            <v>ｶｻﾞ･ｲﾝﾀｰﾅｼﾖﾅﾙ</v>
          </cell>
          <cell r="F992" t="str">
            <v>有限会社　カザ・インタ－ナショナル</v>
          </cell>
          <cell r="G992" t="str">
            <v>特徴</v>
          </cell>
          <cell r="H992">
            <v>1600023</v>
          </cell>
          <cell r="I992" t="str">
            <v>東京都新宿区西新宿８丁目２番２３号　コア　ステ－ジ</v>
          </cell>
        </row>
        <row r="993">
          <cell r="A993">
            <v>991</v>
          </cell>
          <cell r="B993">
            <v>2066343</v>
          </cell>
          <cell r="C993">
            <v>992</v>
          </cell>
          <cell r="D993" t="str">
            <v>ｶｻｲ ﾖｼﾏｻ</v>
          </cell>
          <cell r="E993" t="str">
            <v>ｶｻｲ ﾖｼﾏｻ</v>
          </cell>
          <cell r="F993" t="str">
            <v>河西　克真</v>
          </cell>
          <cell r="G993" t="str">
            <v>普徴</v>
          </cell>
          <cell r="H993">
            <v>3920022</v>
          </cell>
          <cell r="I993" t="str">
            <v>長野県諏訪市高島3-1201-446</v>
          </cell>
        </row>
        <row r="994">
          <cell r="A994">
            <v>992</v>
          </cell>
          <cell r="B994">
            <v>2084000</v>
          </cell>
          <cell r="C994">
            <v>993</v>
          </cell>
          <cell r="D994" t="str">
            <v>ｶｻｲｼｮｳｼﾞ ｶﾌﾞｼｷｶﾞｲｼｬ</v>
          </cell>
          <cell r="E994" t="str">
            <v>ｶｻｲｼｮｳｼﾞ</v>
          </cell>
          <cell r="F994" t="str">
            <v>河西商事　株式会社</v>
          </cell>
          <cell r="G994" t="str">
            <v>特徴</v>
          </cell>
          <cell r="H994">
            <v>3990004</v>
          </cell>
          <cell r="I994" t="str">
            <v>長野県松本市市場９番３２号</v>
          </cell>
        </row>
        <row r="995">
          <cell r="A995">
            <v>993</v>
          </cell>
          <cell r="B995">
            <v>91489</v>
          </cell>
          <cell r="C995">
            <v>994</v>
          </cell>
          <cell r="D995" t="str">
            <v>ｶｻｷﾞｼｰﾄﾅｲｿｳ</v>
          </cell>
          <cell r="E995" t="str">
            <v>ｶｻｷﾞｼｰﾄ</v>
          </cell>
          <cell r="F995" t="str">
            <v>傘木シート</v>
          </cell>
          <cell r="G995" t="str">
            <v>普徴</v>
          </cell>
          <cell r="H995">
            <v>3980001</v>
          </cell>
          <cell r="I995" t="str">
            <v>長野県大町市平7550-17</v>
          </cell>
        </row>
        <row r="996">
          <cell r="A996">
            <v>994</v>
          </cell>
          <cell r="B996">
            <v>78448</v>
          </cell>
          <cell r="C996">
            <v>995</v>
          </cell>
          <cell r="D996" t="str">
            <v>ｶｻｷﾞﾄｰﾀﾙ･ﾏﾈｼﾞﾒﾝﾄﾕｳｹﾞﾝｶﾞｲｼﾔ</v>
          </cell>
          <cell r="E996" t="str">
            <v>ｶｻｷﾞﾄｰﾀﾙ･ﾏﾈｼﾞﾒﾝﾄ</v>
          </cell>
          <cell r="F996" t="str">
            <v>有限会社傘木トータル・マネジメント</v>
          </cell>
          <cell r="G996" t="str">
            <v>普徴</v>
          </cell>
          <cell r="H996">
            <v>3980021</v>
          </cell>
          <cell r="I996" t="str">
            <v>平１１９０７番地１</v>
          </cell>
        </row>
        <row r="997">
          <cell r="A997">
            <v>995</v>
          </cell>
          <cell r="B997">
            <v>99373</v>
          </cell>
          <cell r="C997">
            <v>996</v>
          </cell>
          <cell r="D997" t="str">
            <v>ｶｻｷﾞﾋﾌｶ ｶｻｷﾞｶｽﾞｺ</v>
          </cell>
          <cell r="E997" t="str">
            <v>ｶｻｷﾞﾋﾌｶ ｶｻｷﾞｶｽﾞｺ</v>
          </cell>
          <cell r="F997" t="str">
            <v>かさぎ皮ふ科　傘木和子</v>
          </cell>
          <cell r="G997" t="str">
            <v>普徴</v>
          </cell>
          <cell r="H997">
            <v>3980002</v>
          </cell>
          <cell r="I997" t="str">
            <v>大町３３０３番地１３</v>
          </cell>
        </row>
        <row r="998">
          <cell r="A998">
            <v>996</v>
          </cell>
          <cell r="B998">
            <v>92886</v>
          </cell>
          <cell r="C998">
            <v>997</v>
          </cell>
          <cell r="D998" t="str">
            <v>ｶｻﾊﾗｸﾞﾙｰﾌﾟ ｶｻﾊﾗﾌｼﾞｺ</v>
          </cell>
          <cell r="E998" t="str">
            <v>ｶｻﾊﾗｸﾞﾙｰﾌﾟ ｶｻﾊﾗﾌｼﾞｺ</v>
          </cell>
          <cell r="F998" t="str">
            <v>笠原グループ　笠原富士子</v>
          </cell>
          <cell r="G998" t="str">
            <v>普徴</v>
          </cell>
          <cell r="H998">
            <v>3980002</v>
          </cell>
          <cell r="I998" t="str">
            <v>大町５２２０番地９</v>
          </cell>
        </row>
        <row r="999">
          <cell r="A999">
            <v>997</v>
          </cell>
          <cell r="B999">
            <v>91493</v>
          </cell>
          <cell r="C999">
            <v>998</v>
          </cell>
          <cell r="D999" t="str">
            <v>ｶｻﾞﾏ</v>
          </cell>
          <cell r="E999" t="str">
            <v>ｶｻﾞﾏ</v>
          </cell>
          <cell r="F999" t="str">
            <v>株式会社　カザマ</v>
          </cell>
          <cell r="G999" t="str">
            <v>普徴</v>
          </cell>
          <cell r="H999">
            <v>3999301</v>
          </cell>
          <cell r="I999" t="str">
            <v>長野県北安曇郡白馬村大字北城５６１６－１０</v>
          </cell>
        </row>
        <row r="1000">
          <cell r="A1000">
            <v>998</v>
          </cell>
          <cell r="B1000">
            <v>97543</v>
          </cell>
          <cell r="C1000">
            <v>999</v>
          </cell>
          <cell r="D1000" t="str">
            <v>ｶｻﾏｼﾖｳﾃﾝ</v>
          </cell>
          <cell r="E1000" t="str">
            <v>ｶｻﾏｼﾖｳﾃﾝ</v>
          </cell>
          <cell r="F1000" t="str">
            <v>笠間商店</v>
          </cell>
          <cell r="G1000" t="str">
            <v>専給</v>
          </cell>
          <cell r="H1000">
            <v>3980002</v>
          </cell>
          <cell r="I1000" t="str">
            <v>大町４４２８番地２</v>
          </cell>
        </row>
        <row r="1001">
          <cell r="A1001">
            <v>999</v>
          </cell>
          <cell r="B1001">
            <v>91494</v>
          </cell>
          <cell r="C1001">
            <v>1000</v>
          </cell>
          <cell r="D1001" t="str">
            <v>ｶｻﾞﾏﾚﾝﾀﾙｽﾎﾟｰﾂ</v>
          </cell>
          <cell r="E1001" t="str">
            <v>ﾕｳ ｶｻﾞﾏ</v>
          </cell>
          <cell r="F1001" t="str">
            <v>有限会社　カザマ</v>
          </cell>
          <cell r="G1001" t="str">
            <v>普徴</v>
          </cell>
          <cell r="H1001">
            <v>3999301</v>
          </cell>
          <cell r="I1001" t="str">
            <v>長野県北安曇郡白馬村大字北城５６１６－１０</v>
          </cell>
        </row>
        <row r="1002">
          <cell r="A1002">
            <v>1000</v>
          </cell>
          <cell r="B1002">
            <v>2054493</v>
          </cell>
          <cell r="C1002">
            <v>1001</v>
          </cell>
          <cell r="D1002" t="str">
            <v>ｶｻﾞﾝ</v>
          </cell>
          <cell r="E1002" t="str">
            <v>ｶｻﾞﾝ ﾔﾏｶﾞﾐｹﾝｼﾞ</v>
          </cell>
          <cell r="F1002" t="str">
            <v>花山　山上賢治</v>
          </cell>
          <cell r="G1002" t="str">
            <v>普徴</v>
          </cell>
          <cell r="H1002">
            <v>3980002</v>
          </cell>
          <cell r="I1002" t="str">
            <v>大町市大町3217-7</v>
          </cell>
        </row>
        <row r="1003">
          <cell r="A1003">
            <v>1001</v>
          </cell>
          <cell r="B1003">
            <v>1113000</v>
          </cell>
          <cell r="C1003">
            <v>1002</v>
          </cell>
          <cell r="D1003" t="str">
            <v>ｶｼﾞﾏｹﾝｾﾂ ｶﾌﾞ</v>
          </cell>
          <cell r="E1003" t="str">
            <v>ｶｼﾞﾏｹﾝｾﾂ</v>
          </cell>
          <cell r="F1003" t="str">
            <v>鹿島建設　株式会社</v>
          </cell>
          <cell r="G1003" t="str">
            <v>特徴</v>
          </cell>
          <cell r="H1003">
            <v>1070051</v>
          </cell>
          <cell r="I1003" t="str">
            <v>東京都港区元赤坂１丁目２番７号</v>
          </cell>
        </row>
        <row r="1004">
          <cell r="A1004">
            <v>1002</v>
          </cell>
          <cell r="B1004">
            <v>78449</v>
          </cell>
          <cell r="C1004">
            <v>1003</v>
          </cell>
          <cell r="D1004" t="str">
            <v>ｶｼﾏｿｳｾﾂ ｶﾌﾞｼｷｶﾞｲｼﾔ</v>
          </cell>
          <cell r="E1004" t="str">
            <v>ｶｼﾏｿｳｾﾂ</v>
          </cell>
          <cell r="F1004" t="str">
            <v>株式会社　鹿島総設</v>
          </cell>
          <cell r="G1004" t="str">
            <v>普徴</v>
          </cell>
          <cell r="H1004">
            <v>3980002</v>
          </cell>
          <cell r="I1004" t="str">
            <v>大町４２８４番地４</v>
          </cell>
        </row>
        <row r="1005">
          <cell r="A1005">
            <v>1003</v>
          </cell>
          <cell r="B1005">
            <v>1133000</v>
          </cell>
          <cell r="C1005">
            <v>1004</v>
          </cell>
          <cell r="D1005" t="str">
            <v>ｶｼﾏﾌﾟﾚｼｼﾞﾖﾝﾏｼﾆﾝｸﾞ</v>
          </cell>
          <cell r="E1005" t="str">
            <v>ｶｼﾏﾌﾟﾚｼｼﾞﾖﾝﾏｼﾆﾝｸﾞ  ｶﾌﾞｼｷｶﾞｲｼｬ</v>
          </cell>
          <cell r="F1005" t="str">
            <v>カシマプレシジヨンマシニング　株式会社</v>
          </cell>
          <cell r="G1005" t="str">
            <v>特徴</v>
          </cell>
          <cell r="H1005">
            <v>6511512</v>
          </cell>
          <cell r="I1005" t="str">
            <v>兵庫県神戸市北区長尾町上津５７４－２</v>
          </cell>
        </row>
        <row r="1006">
          <cell r="A1006">
            <v>1004</v>
          </cell>
          <cell r="B1006">
            <v>62420</v>
          </cell>
          <cell r="C1006">
            <v>1005</v>
          </cell>
          <cell r="D1006" t="str">
            <v>ｶｼﾏﾔﾘｶﾞｰﾃﾞﾝ ｶﾌﾞｼｷｶﾞｲｼﾔ</v>
          </cell>
          <cell r="E1006" t="str">
            <v>ｶｼﾏﾔﾘｶﾞｰﾃﾞﾝ</v>
          </cell>
          <cell r="F1006" t="str">
            <v>株式会社　鹿島槍ガーデン</v>
          </cell>
          <cell r="G1006" t="str">
            <v>普徴</v>
          </cell>
          <cell r="H1006">
            <v>3980001</v>
          </cell>
          <cell r="I1006" t="str">
            <v>長野県大町市平１０９９</v>
          </cell>
        </row>
        <row r="1007">
          <cell r="A1007">
            <v>1005</v>
          </cell>
          <cell r="B1007">
            <v>41282</v>
          </cell>
          <cell r="C1007">
            <v>1006</v>
          </cell>
          <cell r="D1007" t="str">
            <v>ｶｼﾏﾔﾘｶﾝｺｳｶｲﾊﾂﾕｳｹﾞﾝｶﾞｲｼﾔ</v>
          </cell>
          <cell r="E1007" t="str">
            <v>ｶｼﾏﾔﾘｶﾝｺｳｶｲﾊﾂ</v>
          </cell>
          <cell r="F1007" t="str">
            <v>有限会社鹿島槍観光開発</v>
          </cell>
          <cell r="G1007" t="str">
            <v>普徴</v>
          </cell>
          <cell r="H1007">
            <v>3980076</v>
          </cell>
          <cell r="I1007" t="str">
            <v>平５３２８番地</v>
          </cell>
        </row>
        <row r="1008">
          <cell r="A1008">
            <v>1006</v>
          </cell>
          <cell r="B1008">
            <v>43031</v>
          </cell>
          <cell r="C1008">
            <v>1007</v>
          </cell>
          <cell r="D1008" t="str">
            <v>ｶｼﾏﾔﾘﾖｳｼﾖｸｷﾞﾖｷﾞﾖｳｾｲｻﾝｸﾐｱｲ</v>
          </cell>
          <cell r="E1008" t="str">
            <v>ｶｼﾏﾔﾘﾖｳｼﾖｸｷﾞﾖｷﾞﾖｳｾｲｻﾝｸﾐｱｲ</v>
          </cell>
          <cell r="F1008" t="str">
            <v>鹿島槍養殖漁業生産組合</v>
          </cell>
          <cell r="G1008" t="str">
            <v>普徴</v>
          </cell>
          <cell r="H1008">
            <v>3980105</v>
          </cell>
          <cell r="I1008" t="str">
            <v>平８５８９</v>
          </cell>
        </row>
        <row r="1009">
          <cell r="A1009">
            <v>1007</v>
          </cell>
          <cell r="B1009">
            <v>91497</v>
          </cell>
          <cell r="C1009">
            <v>1008</v>
          </cell>
          <cell r="D1009" t="str">
            <v>ｶｼﾜｿｳ</v>
          </cell>
          <cell r="E1009" t="str">
            <v>ｶｼﾜｿｳ</v>
          </cell>
          <cell r="F1009" t="str">
            <v>かしわ荘　太田博</v>
          </cell>
          <cell r="G1009" t="str">
            <v>普徴</v>
          </cell>
          <cell r="H1009">
            <v>3980001</v>
          </cell>
          <cell r="I1009" t="str">
            <v>長野県大町市平2780-2</v>
          </cell>
        </row>
        <row r="1010">
          <cell r="A1010">
            <v>1008</v>
          </cell>
          <cell r="B1010">
            <v>92562</v>
          </cell>
          <cell r="C1010">
            <v>1009</v>
          </cell>
          <cell r="D1010" t="str">
            <v>ｶｼﾜﾊﾞﾗ ﾋﾃﾞｷ</v>
          </cell>
          <cell r="E1010" t="str">
            <v>ｶｼﾜﾊﾞﾗ ﾋﾃﾞｷ</v>
          </cell>
          <cell r="F1010" t="str">
            <v>柏原　秀樹（税務申告分）</v>
          </cell>
          <cell r="G1010" t="str">
            <v>普徴</v>
          </cell>
          <cell r="H1010">
            <v>3980002</v>
          </cell>
          <cell r="I1010" t="str">
            <v>大町５８３１－２</v>
          </cell>
        </row>
        <row r="1011">
          <cell r="A1011">
            <v>1009</v>
          </cell>
          <cell r="B1011">
            <v>93295</v>
          </cell>
          <cell r="C1011">
            <v>1010</v>
          </cell>
          <cell r="D1011" t="str">
            <v>ｶｼﾜﾊﾞﾗｸﾘﾆﾂｸ</v>
          </cell>
          <cell r="E1011" t="str">
            <v>ｶｼﾜﾊﾞﾗｸﾘﾆﾂｸ</v>
          </cell>
          <cell r="F1011" t="str">
            <v>柏原クリニック　水上哲太郎（税務申告用）</v>
          </cell>
          <cell r="G1011" t="str">
            <v>普徴</v>
          </cell>
          <cell r="H1011">
            <v>3998304</v>
          </cell>
          <cell r="I1011" t="str">
            <v>長野県安曇野市穂高柏原２８４９番地１</v>
          </cell>
        </row>
        <row r="1012">
          <cell r="A1012">
            <v>1010</v>
          </cell>
          <cell r="B1012">
            <v>1061000</v>
          </cell>
          <cell r="C1012">
            <v>1011</v>
          </cell>
          <cell r="D1012" t="str">
            <v>ｶｼﾜﾊﾞﾗｸﾘﾆﾂｸ</v>
          </cell>
          <cell r="E1012" t="str">
            <v>ｶｼﾜﾊﾞﾗｸﾘﾆﾂｸ</v>
          </cell>
          <cell r="F1012" t="str">
            <v>豊科管理室　水上哲太郎</v>
          </cell>
          <cell r="G1012" t="str">
            <v>特徴</v>
          </cell>
          <cell r="H1012">
            <v>3998205</v>
          </cell>
          <cell r="I1012" t="str">
            <v>長野県安曇野市豊科２２５７番地３</v>
          </cell>
        </row>
        <row r="1013">
          <cell r="A1013">
            <v>1011</v>
          </cell>
          <cell r="B1013">
            <v>70175</v>
          </cell>
          <cell r="C1013">
            <v>1012</v>
          </cell>
          <cell r="D1013" t="str">
            <v>ｶｼﾜﾊﾞﾗｹﾝｾﾂﾕｳｹﾞﾝｶﾞｲｼﾔ</v>
          </cell>
          <cell r="E1013" t="str">
            <v>ｶｼﾜﾊﾞﾗｹﾝｾﾂ</v>
          </cell>
          <cell r="F1013" t="str">
            <v>有限会社柏原建設</v>
          </cell>
          <cell r="G1013" t="str">
            <v>普徴</v>
          </cell>
          <cell r="H1013">
            <v>3980002</v>
          </cell>
          <cell r="I1013" t="str">
            <v>大町２４３４番地</v>
          </cell>
        </row>
        <row r="1014">
          <cell r="A1014">
            <v>1012</v>
          </cell>
          <cell r="B1014">
            <v>95443</v>
          </cell>
          <cell r="C1014">
            <v>1013</v>
          </cell>
          <cell r="D1014" t="str">
            <v>ｶｿﾞｸﾃｲﾘｭｳﾓﾝ</v>
          </cell>
          <cell r="E1014" t="str">
            <v>ｶｿﾞｸﾃｲﾘｭｳﾓﾝ</v>
          </cell>
          <cell r="F1014" t="str">
            <v>有限会社　家族亭　龍門</v>
          </cell>
          <cell r="G1014" t="str">
            <v>普徴</v>
          </cell>
          <cell r="H1014">
            <v>3998602</v>
          </cell>
          <cell r="I1014" t="str">
            <v>長野県北安曇郡池田町大字会染１１０１７－９</v>
          </cell>
        </row>
        <row r="1015">
          <cell r="A1015">
            <v>1013</v>
          </cell>
          <cell r="B1015">
            <v>1121000</v>
          </cell>
          <cell r="C1015">
            <v>1014</v>
          </cell>
          <cell r="D1015" t="str">
            <v>ｶﾀｸﾗｷｷｺｳｷﾞﾖｳ ｶﾌﾞ</v>
          </cell>
          <cell r="E1015" t="str">
            <v>ｶﾀｸﾗｷｷｺｳｷﾞﾖｳ</v>
          </cell>
          <cell r="F1015" t="str">
            <v>片倉機器工業　株式会社</v>
          </cell>
          <cell r="G1015" t="str">
            <v>特徴</v>
          </cell>
          <cell r="H1015">
            <v>3901131</v>
          </cell>
          <cell r="I1015" t="str">
            <v>長野県松本市大字今井７１６０番地</v>
          </cell>
        </row>
        <row r="1016">
          <cell r="A1016">
            <v>1014</v>
          </cell>
          <cell r="B1016">
            <v>91499</v>
          </cell>
          <cell r="C1016">
            <v>1015</v>
          </cell>
          <cell r="D1016" t="str">
            <v>ｶﾀｸﾗｼｶｲｲﾝ ｶﾀｸﾗ ｼｹﾞｵ</v>
          </cell>
          <cell r="E1016" t="str">
            <v>ｶﾀｸﾗｼｶｲｲﾝ ｶﾀｸﾗ ｼｹﾞｵ</v>
          </cell>
          <cell r="F1016" t="str">
            <v>片倉歯科医院　倉　惠男（税務申告分）</v>
          </cell>
          <cell r="G1016" t="str">
            <v>普徴</v>
          </cell>
          <cell r="H1016">
            <v>3980002</v>
          </cell>
          <cell r="I1016" t="str">
            <v>大町１１４３</v>
          </cell>
        </row>
        <row r="1017">
          <cell r="A1017">
            <v>1015</v>
          </cell>
          <cell r="B1017">
            <v>1131000</v>
          </cell>
          <cell r="C1017">
            <v>1016</v>
          </cell>
          <cell r="D1017" t="str">
            <v>ｶﾀｾ ｶﾌﾞ</v>
          </cell>
          <cell r="E1017" t="str">
            <v>ｶﾀｾ</v>
          </cell>
          <cell r="F1017" t="str">
            <v>株式会社　カタセ</v>
          </cell>
          <cell r="G1017" t="str">
            <v>特徴</v>
          </cell>
          <cell r="H1017">
            <v>3900811</v>
          </cell>
          <cell r="I1017" t="str">
            <v>長野県松本市中央２丁目３番２６号</v>
          </cell>
        </row>
        <row r="1018">
          <cell r="A1018">
            <v>1016</v>
          </cell>
          <cell r="B1018">
            <v>9662000</v>
          </cell>
          <cell r="C1018">
            <v>1017</v>
          </cell>
          <cell r="D1018" t="str">
            <v>ｶﾀｾｹﾝｾﾂ ｶﾌﾞｼｷｶﾞｲｼﾔ</v>
          </cell>
          <cell r="E1018" t="str">
            <v>ｶﾀｾｹﾝｾﾂ</v>
          </cell>
          <cell r="F1018" t="str">
            <v>株式会社　片瀬建設</v>
          </cell>
          <cell r="G1018" t="str">
            <v>特徴</v>
          </cell>
          <cell r="H1018">
            <v>3980002</v>
          </cell>
          <cell r="I1018" t="str">
            <v>大町６８０７番地２</v>
          </cell>
        </row>
        <row r="1019">
          <cell r="A1019">
            <v>1017</v>
          </cell>
          <cell r="B1019">
            <v>92563</v>
          </cell>
          <cell r="C1019">
            <v>1018</v>
          </cell>
          <cell r="D1019" t="str">
            <v>ｶﾀｾｻｶﾅﾃﾝ</v>
          </cell>
          <cell r="E1019" t="str">
            <v>ｶﾀｾｻｶﾅﾃﾝ</v>
          </cell>
          <cell r="F1019" t="str">
            <v>片瀬魚店　片瀬忠宏（税務申告分）</v>
          </cell>
          <cell r="G1019" t="str">
            <v>普徴</v>
          </cell>
          <cell r="H1019">
            <v>3980002</v>
          </cell>
          <cell r="I1019" t="str">
            <v>大町４１３３</v>
          </cell>
        </row>
        <row r="1020">
          <cell r="A1020">
            <v>1018</v>
          </cell>
          <cell r="B1020">
            <v>72709</v>
          </cell>
          <cell r="C1020">
            <v>1019</v>
          </cell>
          <cell r="D1020" t="str">
            <v>ｶﾂｲｴｹﾝｾﾂ</v>
          </cell>
          <cell r="E1020" t="str">
            <v>ｶﾂｲｴｹﾝｾﾂ</v>
          </cell>
          <cell r="F1020" t="str">
            <v>勝家建設　株式会社</v>
          </cell>
          <cell r="G1020" t="str">
            <v>普徴</v>
          </cell>
          <cell r="H1020">
            <v>3998602</v>
          </cell>
          <cell r="I1020" t="str">
            <v>長野県北安曇郡池田町大字会染6750-1</v>
          </cell>
        </row>
        <row r="1021">
          <cell r="A1021">
            <v>1019</v>
          </cell>
          <cell r="B1021">
            <v>2114801</v>
          </cell>
          <cell r="C1021">
            <v>1020</v>
          </cell>
          <cell r="D1021" t="str">
            <v>ｶﾂﾉ ｲｻﾑ</v>
          </cell>
          <cell r="E1021" t="str">
            <v>ｶﾂﾉ ｲｻﾑ</v>
          </cell>
          <cell r="F1021" t="str">
            <v>勝野　勇</v>
          </cell>
          <cell r="G1021" t="str">
            <v>普徴</v>
          </cell>
          <cell r="H1021">
            <v>3980002</v>
          </cell>
          <cell r="I1021" t="str">
            <v>長野県大町市大町神栄町2653-16</v>
          </cell>
        </row>
        <row r="1022">
          <cell r="A1022">
            <v>1020</v>
          </cell>
          <cell r="B1022">
            <v>92976</v>
          </cell>
          <cell r="C1022">
            <v>1021</v>
          </cell>
          <cell r="D1022" t="str">
            <v>ｶﾂﾉ ﾕｷﾖｼ</v>
          </cell>
          <cell r="E1022" t="str">
            <v>ｶﾂﾉ ﾕｷﾖｼ</v>
          </cell>
          <cell r="F1022" t="str">
            <v>勝野　幸由（税務申告分）</v>
          </cell>
          <cell r="G1022" t="str">
            <v>普徴</v>
          </cell>
          <cell r="H1022">
            <v>3980002</v>
          </cell>
          <cell r="I1022" t="str">
            <v>大町２６６４－１</v>
          </cell>
        </row>
        <row r="1023">
          <cell r="A1023">
            <v>1021</v>
          </cell>
          <cell r="B1023">
            <v>95200</v>
          </cell>
          <cell r="C1023">
            <v>1022</v>
          </cell>
          <cell r="D1023" t="str">
            <v>ｶﾂﾉｹﾝﾁｸ</v>
          </cell>
          <cell r="E1023" t="str">
            <v>ｵｵﾊﾗｶﾂﾉｹﾝﾁｸ</v>
          </cell>
          <cell r="F1023" t="str">
            <v>大原勝野建築　勝野　豊</v>
          </cell>
          <cell r="G1023" t="str">
            <v>普徴</v>
          </cell>
          <cell r="H1023">
            <v>3980002</v>
          </cell>
          <cell r="I1023" t="str">
            <v>大町５９２９－２８</v>
          </cell>
        </row>
        <row r="1024">
          <cell r="A1024">
            <v>1022</v>
          </cell>
          <cell r="B1024">
            <v>91503</v>
          </cell>
          <cell r="C1024">
            <v>1023</v>
          </cell>
          <cell r="D1024" t="str">
            <v>ｶﾂﾉｹﾝﾕｳ</v>
          </cell>
          <cell r="E1024" t="str">
            <v>ｶﾂﾉｹﾝﾕｳ</v>
          </cell>
          <cell r="F1024" t="str">
            <v>勝野建友（税務申告分）</v>
          </cell>
          <cell r="G1024" t="str">
            <v>普徴</v>
          </cell>
          <cell r="H1024">
            <v>3980095</v>
          </cell>
          <cell r="I1024" t="str">
            <v>平７９２５－４</v>
          </cell>
        </row>
        <row r="1025">
          <cell r="A1025">
            <v>1023</v>
          </cell>
          <cell r="B1025">
            <v>92564</v>
          </cell>
          <cell r="C1025">
            <v>1024</v>
          </cell>
          <cell r="D1025" t="str">
            <v>ｶﾂﾉｻｶﾝ</v>
          </cell>
          <cell r="E1025" t="str">
            <v>ｶﾂﾉｻｶﾝ</v>
          </cell>
          <cell r="F1025" t="str">
            <v>勝野左官　勝野隆夫（税務申告分）</v>
          </cell>
          <cell r="G1025" t="str">
            <v>普徴</v>
          </cell>
          <cell r="H1025">
            <v>3980002</v>
          </cell>
          <cell r="I1025" t="str">
            <v>大町５５１１－９</v>
          </cell>
        </row>
        <row r="1026">
          <cell r="A1026">
            <v>1024</v>
          </cell>
          <cell r="B1026">
            <v>92349</v>
          </cell>
          <cell r="C1026">
            <v>1025</v>
          </cell>
          <cell r="D1026" t="str">
            <v>ｶﾂﾉｼｮｳｶｲ</v>
          </cell>
          <cell r="E1026" t="str">
            <v>ｶﾂﾉｼｮｳｶｲ</v>
          </cell>
          <cell r="F1026" t="str">
            <v>有限会社　勝野商会</v>
          </cell>
          <cell r="G1026" t="str">
            <v>普徴</v>
          </cell>
          <cell r="H1026">
            <v>3998301</v>
          </cell>
          <cell r="I1026" t="str">
            <v>長野県安曇野市穂高有明３００８－１</v>
          </cell>
        </row>
        <row r="1027">
          <cell r="A1027">
            <v>1025</v>
          </cell>
          <cell r="B1027">
            <v>44573</v>
          </cell>
          <cell r="C1027">
            <v>1026</v>
          </cell>
          <cell r="D1027" t="str">
            <v>ｶﾂﾉｾｷｻﾞｲﾃﾝ ﾕｳｹﾞﾝｶﾞｲｼ</v>
          </cell>
          <cell r="E1027" t="str">
            <v>ｶﾂﾉｾｷｻﾞｲﾃﾝ</v>
          </cell>
          <cell r="F1027" t="str">
            <v>有限会社　勝野石材店</v>
          </cell>
          <cell r="G1027" t="str">
            <v>普徴</v>
          </cell>
          <cell r="H1027">
            <v>3980002</v>
          </cell>
          <cell r="I1027" t="str">
            <v>大町２８７３番地</v>
          </cell>
        </row>
        <row r="1028">
          <cell r="A1028">
            <v>1026</v>
          </cell>
          <cell r="B1028">
            <v>99502</v>
          </cell>
          <cell r="C1028">
            <v>1027</v>
          </cell>
          <cell r="D1028" t="str">
            <v>ｶﾂﾉｾﾂﾋﾞｺｳｷﾞﾖｳｼﾖﾕｳｹﾞﾝｶﾞｲｼﾔ</v>
          </cell>
          <cell r="E1028" t="str">
            <v>ｶﾂﾉｾﾂﾋﾞｺｳｷﾞﾖｳｼﾖ</v>
          </cell>
          <cell r="F1028" t="str">
            <v>有限会社勝野設備工業所</v>
          </cell>
          <cell r="G1028" t="str">
            <v>普徴</v>
          </cell>
          <cell r="H1028">
            <v>3998602</v>
          </cell>
          <cell r="I1028" t="str">
            <v>長野県北安曇郡池田町大字会染林中２８７１－２</v>
          </cell>
        </row>
        <row r="1029">
          <cell r="A1029">
            <v>1027</v>
          </cell>
          <cell r="B1029">
            <v>92565</v>
          </cell>
          <cell r="C1029">
            <v>1028</v>
          </cell>
          <cell r="D1029" t="str">
            <v>ｶﾂﾉﾄｿｳ</v>
          </cell>
          <cell r="E1029" t="str">
            <v>ｶﾂﾉﾄｿｳ</v>
          </cell>
          <cell r="F1029" t="str">
            <v>勝野塗装　勝野孝榮</v>
          </cell>
          <cell r="G1029" t="str">
            <v>普徴</v>
          </cell>
          <cell r="H1029">
            <v>3980002</v>
          </cell>
          <cell r="I1029" t="str">
            <v>大町３８２０－２</v>
          </cell>
        </row>
        <row r="1030">
          <cell r="A1030">
            <v>1028</v>
          </cell>
          <cell r="B1030">
            <v>91507</v>
          </cell>
          <cell r="C1030">
            <v>1029</v>
          </cell>
          <cell r="D1030" t="str">
            <v>ｶﾂﾉﾓｸｻﾞｲ</v>
          </cell>
          <cell r="E1030" t="str">
            <v>ｶﾂﾉﾓｸｻﾞｲ</v>
          </cell>
          <cell r="F1030" t="str">
            <v>勝野木材　勝野連（税務申告分）</v>
          </cell>
          <cell r="G1030" t="str">
            <v>普徴</v>
          </cell>
          <cell r="H1030">
            <v>3997301</v>
          </cell>
          <cell r="I1030" t="str">
            <v>八坂８４６９</v>
          </cell>
        </row>
        <row r="1031">
          <cell r="A1031">
            <v>1029</v>
          </cell>
          <cell r="B1031">
            <v>9312000</v>
          </cell>
          <cell r="C1031">
            <v>1030</v>
          </cell>
          <cell r="D1031" t="str">
            <v>ｶﾂﾉﾘﾖｳｼﾞﾖ</v>
          </cell>
          <cell r="E1031" t="str">
            <v>ｶﾂﾉﾘﾖｳｼﾞﾖ</v>
          </cell>
          <cell r="F1031" t="str">
            <v>勝野理容所　勝野久子</v>
          </cell>
          <cell r="G1031" t="str">
            <v>特徴</v>
          </cell>
          <cell r="H1031">
            <v>3980002</v>
          </cell>
          <cell r="I1031" t="str">
            <v>大町３３３１</v>
          </cell>
        </row>
        <row r="1032">
          <cell r="A1032">
            <v>1030</v>
          </cell>
          <cell r="B1032">
            <v>95307</v>
          </cell>
          <cell r="C1032">
            <v>1031</v>
          </cell>
          <cell r="D1032" t="str">
            <v>ｶﾂﾊﾟｸﾘｴｲﾄ ｶﾌﾞｼｷｶﾞｲｼﾔ</v>
          </cell>
          <cell r="E1032" t="str">
            <v>ｶﾂﾊﾟｸﾘｴｲﾄ</v>
          </cell>
          <cell r="F1032" t="str">
            <v>カッパ・クリエイト　株式会社</v>
          </cell>
          <cell r="G1032" t="str">
            <v>普徴</v>
          </cell>
          <cell r="H1032">
            <v>3300854</v>
          </cell>
          <cell r="I1032" t="str">
            <v>埼玉県さいたま市大宮区桜木町１丁目１０番地１６　シ</v>
          </cell>
        </row>
        <row r="1033">
          <cell r="A1033">
            <v>1031</v>
          </cell>
          <cell r="B1033">
            <v>92166</v>
          </cell>
          <cell r="C1033">
            <v>1032</v>
          </cell>
          <cell r="D1033" t="str">
            <v>ｶｯﾎﾟｳ ﾀﾞﾙﾏ ﾄｸﾗｶﾂｼ</v>
          </cell>
          <cell r="E1033" t="str">
            <v>ｶｯﾎﾟｳ ﾀﾞﾙﾏ ﾄｸﾗｶﾂｼ</v>
          </cell>
          <cell r="F1033" t="str">
            <v>割烹　だるま　十倉勝司</v>
          </cell>
          <cell r="G1033" t="str">
            <v>普徴</v>
          </cell>
          <cell r="H1033">
            <v>3980002</v>
          </cell>
          <cell r="I1033" t="str">
            <v>大町１１２５番地</v>
          </cell>
        </row>
        <row r="1034">
          <cell r="A1034">
            <v>1032</v>
          </cell>
          <cell r="B1034">
            <v>99402</v>
          </cell>
          <cell r="C1034">
            <v>1033</v>
          </cell>
          <cell r="D1034" t="str">
            <v>ｶﾃｷｮｰｸﾞﾙｰﾌﾟﾅｶﾞﾉｼﾞﾑｼﾖ ｶﾌﾞｼｷｶﾞｲｼﾔ</v>
          </cell>
          <cell r="E1034" t="str">
            <v>ｶﾃｷｮｰｸﾞﾙｰﾌﾟﾅｶﾞﾉｼﾞﾑｼﾖ</v>
          </cell>
          <cell r="F1034" t="str">
            <v>株式会社　ＫＡＴＥＫＹＯグループ</v>
          </cell>
          <cell r="G1034" t="str">
            <v>普徴</v>
          </cell>
          <cell r="H1034">
            <v>3800823</v>
          </cell>
          <cell r="I1034" t="str">
            <v>長野県長野市南千歳２丁目８－６</v>
          </cell>
        </row>
        <row r="1035">
          <cell r="A1035">
            <v>1033</v>
          </cell>
          <cell r="B1035">
            <v>1097000</v>
          </cell>
          <cell r="C1035">
            <v>1034</v>
          </cell>
          <cell r="D1035" t="str">
            <v>ｶﾞﾃﾞﾘｳｽ ｶﾌﾞｼｷｶﾞｲｼﾔ</v>
          </cell>
          <cell r="E1035" t="str">
            <v>ｶﾞﾃﾞﾘｳｽ</v>
          </cell>
          <cell r="F1035" t="str">
            <v>ガデリウス　株式会社</v>
          </cell>
          <cell r="G1035" t="str">
            <v>特徴</v>
          </cell>
          <cell r="H1035">
            <v>1070052</v>
          </cell>
          <cell r="I1035" t="str">
            <v>東京都港区赤坂５－２－３９</v>
          </cell>
        </row>
        <row r="1036">
          <cell r="A1036">
            <v>1034</v>
          </cell>
          <cell r="B1036">
            <v>95273</v>
          </cell>
          <cell r="C1036">
            <v>1035</v>
          </cell>
          <cell r="D1036" t="str">
            <v>ｶﾄｳ ﾀﾂｼﾞ</v>
          </cell>
          <cell r="E1036" t="str">
            <v>ｶﾄｳ ﾀﾂｼﾞ</v>
          </cell>
          <cell r="F1036" t="str">
            <v>加藤　竜児（税務申告分）</v>
          </cell>
          <cell r="G1036" t="str">
            <v>普徴</v>
          </cell>
          <cell r="H1036">
            <v>1680061</v>
          </cell>
          <cell r="I1036" t="str">
            <v>東京都杉並区大宮１丁目１１番９号</v>
          </cell>
        </row>
        <row r="1037">
          <cell r="A1037">
            <v>1035</v>
          </cell>
          <cell r="B1037">
            <v>91508</v>
          </cell>
          <cell r="C1037">
            <v>1036</v>
          </cell>
          <cell r="D1037" t="str">
            <v>ｶﾄｳｹﾝｾﾂ</v>
          </cell>
          <cell r="E1037" t="str">
            <v>ｶﾄｳｹﾝｾﾂ</v>
          </cell>
          <cell r="F1037" t="str">
            <v>加藤建設　加藤一美</v>
          </cell>
          <cell r="G1037" t="str">
            <v>普徴</v>
          </cell>
          <cell r="H1037">
            <v>3998304</v>
          </cell>
          <cell r="I1037" t="str">
            <v>安曇野市穂高柏原２８１７－１</v>
          </cell>
        </row>
        <row r="1038">
          <cell r="A1038">
            <v>1036</v>
          </cell>
          <cell r="B1038">
            <v>1122000</v>
          </cell>
          <cell r="C1038">
            <v>1037</v>
          </cell>
          <cell r="D1038" t="str">
            <v>ｶﾄｳｼﾖｳｶｲ</v>
          </cell>
          <cell r="E1038" t="str">
            <v>ｶﾄｳｼﾖｳｶｲ</v>
          </cell>
          <cell r="F1038" t="str">
            <v>加藤商会</v>
          </cell>
          <cell r="G1038" t="str">
            <v>特徴</v>
          </cell>
          <cell r="H1038">
            <v>3980002</v>
          </cell>
          <cell r="I1038" t="str">
            <v>大町６１５４－１７</v>
          </cell>
        </row>
        <row r="1039">
          <cell r="A1039">
            <v>1037</v>
          </cell>
          <cell r="B1039">
            <v>2083132</v>
          </cell>
          <cell r="C1039">
            <v>1038</v>
          </cell>
          <cell r="D1039" t="str">
            <v>ｶﾄｳｼﾝﾘｮｳｼﾞｮ</v>
          </cell>
          <cell r="E1039" t="str">
            <v>ｶﾄｳｼﾝﾘｮｳｼﾞｮ ｶﾄｳﾐﾁﾔ</v>
          </cell>
          <cell r="F1039" t="str">
            <v>加藤診療所　加藤道也</v>
          </cell>
          <cell r="G1039" t="str">
            <v>普徴</v>
          </cell>
          <cell r="H1039">
            <v>3980001</v>
          </cell>
          <cell r="I1039" t="str">
            <v>長野県大町市平２８１０番地３</v>
          </cell>
        </row>
        <row r="1040">
          <cell r="A1040">
            <v>1038</v>
          </cell>
          <cell r="B1040">
            <v>1989000</v>
          </cell>
          <cell r="C1040">
            <v>1039</v>
          </cell>
          <cell r="D1040" t="str">
            <v>ｶﾄﾞﾔｾｷﾕ ﾕｳｹﾞﾝｶﾞｲｼｬ</v>
          </cell>
          <cell r="E1040" t="str">
            <v>ｶﾄﾞﾔｾｷﾕ</v>
          </cell>
          <cell r="F1040" t="str">
            <v>有限会社　カドヤ石油</v>
          </cell>
          <cell r="G1040" t="str">
            <v>特徴</v>
          </cell>
          <cell r="H1040">
            <v>3901243</v>
          </cell>
          <cell r="I1040" t="str">
            <v>長野県松本市大字神林６０９４－１</v>
          </cell>
        </row>
        <row r="1041">
          <cell r="A1041">
            <v>1039</v>
          </cell>
          <cell r="B1041">
            <v>2077779</v>
          </cell>
          <cell r="C1041">
            <v>1040</v>
          </cell>
          <cell r="D1041" t="str">
            <v>ｶﾅｲｶﾝﾊﾞﾝﾃﾝﾕｳ</v>
          </cell>
          <cell r="E1041" t="str">
            <v>ｶﾅｲｶﾝﾊﾞﾝﾃﾝ</v>
          </cell>
          <cell r="F1041" t="str">
            <v>有限会社　金井看板店</v>
          </cell>
          <cell r="G1041" t="str">
            <v>普徴</v>
          </cell>
          <cell r="H1041">
            <v>3900841</v>
          </cell>
          <cell r="I1041" t="str">
            <v>長野県松本市渚4-11-1</v>
          </cell>
        </row>
        <row r="1042">
          <cell r="A1042">
            <v>1040</v>
          </cell>
          <cell r="B1042">
            <v>1611000</v>
          </cell>
          <cell r="C1042">
            <v>1041</v>
          </cell>
          <cell r="D1042" t="str">
            <v>ｶﾅｶﾞﾜｹﾝ</v>
          </cell>
          <cell r="E1042" t="str">
            <v>ｶﾅｶﾞﾜｹﾝ</v>
          </cell>
          <cell r="F1042" t="str">
            <v>神奈川県</v>
          </cell>
          <cell r="G1042" t="str">
            <v>特徴</v>
          </cell>
          <cell r="H1042">
            <v>2310021</v>
          </cell>
          <cell r="I1042" t="str">
            <v>神奈川県横浜市中区日本大通１</v>
          </cell>
        </row>
        <row r="1043">
          <cell r="A1043">
            <v>1041</v>
          </cell>
          <cell r="B1043">
            <v>2064910</v>
          </cell>
          <cell r="C1043">
            <v>1042</v>
          </cell>
          <cell r="D1043" t="str">
            <v>ｶﾅｶﾞﾜｹﾝｱｼｶﾞﾗｳｴﾎｹﾝﾌｸｼｼﾞﾑｼｮ</v>
          </cell>
          <cell r="E1043" t="str">
            <v>ｶﾅｶﾞﾜｹﾝｱｼｶﾞﾗｳｴﾎｹﾝﾌｸｼｼﾞﾑｼｮ</v>
          </cell>
          <cell r="F1043" t="str">
            <v>神奈川県足柄上保健福祉事務所</v>
          </cell>
          <cell r="G1043" t="str">
            <v>普徴</v>
          </cell>
          <cell r="H1043">
            <v>2580021</v>
          </cell>
          <cell r="I1043" t="str">
            <v>神奈川県足柄上郡開成町吉田島2489-2</v>
          </cell>
        </row>
        <row r="1044">
          <cell r="A1044">
            <v>1042</v>
          </cell>
          <cell r="B1044">
            <v>2064910</v>
          </cell>
          <cell r="C1044">
            <v>1043</v>
          </cell>
          <cell r="D1044" t="str">
            <v>ｲﾘｮｳｾｲｷｮｳ ｶﾅｶﾞﾜｾｲｶﾂｷｮｳﾄﾞｳｸﾐｱｲ</v>
          </cell>
          <cell r="E1044" t="str">
            <v>ｶﾅｶﾞﾜｾｲｶﾂｷｮｳﾄﾞｳｸﾐｱｲ</v>
          </cell>
          <cell r="F1044" t="str">
            <v>医療生協　かながわ生活協同組合</v>
          </cell>
          <cell r="G1044" t="str">
            <v>普徴</v>
          </cell>
          <cell r="H1044">
            <v>2440003</v>
          </cell>
          <cell r="I1044" t="str">
            <v>横浜市戸塚区戸塚町3880-2</v>
          </cell>
        </row>
        <row r="1045">
          <cell r="A1045">
            <v>1043</v>
          </cell>
          <cell r="B1045">
            <v>1128000</v>
          </cell>
          <cell r="C1045">
            <v>1044</v>
          </cell>
          <cell r="D1045" t="str">
            <v>ｶﾅｻﾞﾜｺｳｷﾞﾖｳ ｶﾌﾞｼｷｶﾞｲｼﾔ</v>
          </cell>
          <cell r="E1045" t="str">
            <v>ｶﾅｻﾞﾜｺｳｷﾞﾖｳ</v>
          </cell>
          <cell r="F1045" t="str">
            <v>金沢工業　株式会社</v>
          </cell>
          <cell r="G1045" t="str">
            <v>特徴</v>
          </cell>
          <cell r="H1045">
            <v>3800935</v>
          </cell>
          <cell r="I1045" t="str">
            <v>長野県長野市大字中御所岡田町１５７－１</v>
          </cell>
        </row>
        <row r="1046">
          <cell r="A1046">
            <v>1044</v>
          </cell>
          <cell r="B1046">
            <v>1145000</v>
          </cell>
          <cell r="C1046">
            <v>1045</v>
          </cell>
          <cell r="D1046" t="str">
            <v>ｶﾅﾓﾘｹﾝｾﾂ</v>
          </cell>
          <cell r="E1046" t="str">
            <v>ｶﾅﾓﾘｹﾝｾﾂ</v>
          </cell>
          <cell r="F1046" t="str">
            <v>金森建設　株式会社</v>
          </cell>
          <cell r="G1046" t="str">
            <v>特徴</v>
          </cell>
          <cell r="H1046">
            <v>3980002</v>
          </cell>
          <cell r="I1046" t="str">
            <v>大町１２５２－５</v>
          </cell>
        </row>
        <row r="1047">
          <cell r="A1047">
            <v>1045</v>
          </cell>
          <cell r="B1047">
            <v>1146000</v>
          </cell>
          <cell r="C1047">
            <v>1046</v>
          </cell>
          <cell r="D1047" t="str">
            <v>ｶﾅﾓﾘｼﾖｳｼﾞ ｶﾌﾞｼｷｶﾞｲｼﾔ</v>
          </cell>
          <cell r="E1047" t="str">
            <v>ｶﾅﾓﾘｼﾖｳｼﾞ</v>
          </cell>
          <cell r="F1047" t="str">
            <v>株式会社　金森商事</v>
          </cell>
          <cell r="G1047" t="str">
            <v>特徴</v>
          </cell>
          <cell r="H1047">
            <v>3980002</v>
          </cell>
          <cell r="I1047" t="str">
            <v>大町１２５２－５</v>
          </cell>
        </row>
        <row r="1048">
          <cell r="A1048">
            <v>1046</v>
          </cell>
          <cell r="B1048">
            <v>1108000</v>
          </cell>
          <cell r="C1048">
            <v>1047</v>
          </cell>
          <cell r="D1048" t="str">
            <v>ｶﾈｶﾞﾌﾁｶｶﾞｸｺｳｷﾞﾖｳｹﾝｺｳﾎｹﾝｸﾐｱｲ</v>
          </cell>
          <cell r="E1048" t="str">
            <v>ｶﾈｶﾞﾌﾁｶｶﾞｸｺｳｷﾞﾖｳ</v>
          </cell>
          <cell r="F1048" t="str">
            <v>鐘化学工業健康保険組合</v>
          </cell>
          <cell r="G1048" t="str">
            <v>特徴</v>
          </cell>
          <cell r="H1048">
            <v>5300005</v>
          </cell>
          <cell r="I1048" t="str">
            <v>大阪府大阪市北区中之島３丁目２番４号</v>
          </cell>
        </row>
        <row r="1049">
          <cell r="A1049">
            <v>1047</v>
          </cell>
          <cell r="B1049">
            <v>91512</v>
          </cell>
          <cell r="C1049">
            <v>1048</v>
          </cell>
          <cell r="D1049" t="str">
            <v>ｶﾈｺｳﾝﾕ</v>
          </cell>
          <cell r="E1049" t="str">
            <v>ｶﾈｺｳﾝﾕ</v>
          </cell>
          <cell r="F1049" t="str">
            <v>金子運輸　株式会社</v>
          </cell>
          <cell r="G1049" t="str">
            <v>普徴</v>
          </cell>
          <cell r="H1049">
            <v>5270165</v>
          </cell>
          <cell r="I1049" t="str">
            <v>滋賀県東近江市小倉町５１５－２</v>
          </cell>
        </row>
        <row r="1050">
          <cell r="A1050">
            <v>1048</v>
          </cell>
          <cell r="B1050">
            <v>2077787</v>
          </cell>
          <cell r="C1050">
            <v>1049</v>
          </cell>
          <cell r="D1050" t="str">
            <v>ｶﾞｯｺｳﾎｳｼﾞﾝ ｶﾈｺｷｮｳｲｸﾀﾞﾝ</v>
          </cell>
          <cell r="E1050" t="str">
            <v>ｶﾈｺｷｮｳｲｸﾀﾞﾝ</v>
          </cell>
          <cell r="F1050" t="str">
            <v>学校法人　金子教育団</v>
          </cell>
          <cell r="G1050" t="str">
            <v>普徴</v>
          </cell>
          <cell r="H1050">
            <v>1690075</v>
          </cell>
          <cell r="I1050" t="str">
            <v>東京都新宿区高田馬場4-23-20</v>
          </cell>
        </row>
        <row r="1051">
          <cell r="A1051">
            <v>1049</v>
          </cell>
          <cell r="B1051">
            <v>91513</v>
          </cell>
          <cell r="C1051">
            <v>1050</v>
          </cell>
          <cell r="D1051" t="str">
            <v>ｶﾈｺｼｶｲｲﾝ</v>
          </cell>
          <cell r="E1051" t="str">
            <v>ｶﾈｺｼｶｲｲﾝ</v>
          </cell>
          <cell r="F1051" t="str">
            <v>金子歯科医院　金子　至</v>
          </cell>
          <cell r="G1051" t="str">
            <v>普徴</v>
          </cell>
          <cell r="H1051">
            <v>3980002</v>
          </cell>
          <cell r="I1051" t="str">
            <v>大町２９１８</v>
          </cell>
        </row>
        <row r="1052">
          <cell r="A1052">
            <v>1050</v>
          </cell>
          <cell r="B1052">
            <v>91514</v>
          </cell>
          <cell r="C1052">
            <v>1051</v>
          </cell>
          <cell r="D1052" t="str">
            <v>ｶﾈｼｷｼｮｳｼﾞ</v>
          </cell>
          <cell r="E1052" t="str">
            <v>ｶﾈｼｷｼｮｳｼﾞ</v>
          </cell>
          <cell r="F1052" t="str">
            <v>カネ敷商事　株式会社</v>
          </cell>
          <cell r="G1052" t="str">
            <v>普徴</v>
          </cell>
          <cell r="H1052">
            <v>4620810</v>
          </cell>
          <cell r="I1052" t="str">
            <v>愛知県名古屋市北区山田２丁目７番２７号</v>
          </cell>
        </row>
        <row r="1053">
          <cell r="A1053">
            <v>1051</v>
          </cell>
          <cell r="B1053">
            <v>1132000</v>
          </cell>
          <cell r="C1053">
            <v>1052</v>
          </cell>
          <cell r="D1053" t="str">
            <v>ｶﾈｼｷﾅｶﾞﾉ ｶﾌﾞ</v>
          </cell>
          <cell r="E1053" t="str">
            <v>ｶﾈｼｷﾅｶﾞﾉ</v>
          </cell>
          <cell r="F1053" t="str">
            <v>カネ敷長野　株式会社</v>
          </cell>
          <cell r="G1053" t="str">
            <v>特徴</v>
          </cell>
          <cell r="H1053">
            <v>3900837</v>
          </cell>
          <cell r="I1053" t="str">
            <v>長野県松本市鎌田２丁目８番３３号</v>
          </cell>
        </row>
        <row r="1054">
          <cell r="A1054">
            <v>1052</v>
          </cell>
          <cell r="B1054">
            <v>1112000</v>
          </cell>
          <cell r="C1054">
            <v>1053</v>
          </cell>
          <cell r="D1054" t="str">
            <v>ｶﾈﾅｶ</v>
          </cell>
          <cell r="E1054" t="str">
            <v>ｶﾈﾅｶ</v>
          </cell>
          <cell r="F1054" t="str">
            <v>株式会社　かねなか</v>
          </cell>
          <cell r="G1054" t="str">
            <v>特徴</v>
          </cell>
          <cell r="H1054">
            <v>3901301</v>
          </cell>
          <cell r="I1054" t="str">
            <v>長野県東筑摩郡山形村北野尻８０４０－１</v>
          </cell>
        </row>
        <row r="1055">
          <cell r="A1055">
            <v>1053</v>
          </cell>
          <cell r="B1055">
            <v>1722000</v>
          </cell>
          <cell r="C1055">
            <v>1054</v>
          </cell>
          <cell r="D1055" t="str">
            <v>ｶﾈﾎﾞｳｹｼﾖｳﾋﾝｶﾝｴﾂﾁｸﾎﾝﾌﾞﾅｶﾞﾉｼｼｬ ｶﾌﾞｼｷｶﾞｲｼﾔ</v>
          </cell>
          <cell r="E1055" t="str">
            <v>ｶﾌﾞ ｶﾈﾎﾞｳｹｼｮｳﾋﾝｶﾝｴﾂｼｼｬﾅｶﾞﾉｼﾃﾝ</v>
          </cell>
          <cell r="F1055" t="str">
            <v>株式会社　カネボウ化粧品関越支社長野支店</v>
          </cell>
          <cell r="G1055" t="str">
            <v>特徴</v>
          </cell>
          <cell r="H1055">
            <v>3900862</v>
          </cell>
          <cell r="I1055" t="str">
            <v>長野県松本市大字宮渕１丁目４番３３号</v>
          </cell>
        </row>
        <row r="1056">
          <cell r="A1056">
            <v>1054</v>
          </cell>
          <cell r="B1056">
            <v>1125000</v>
          </cell>
          <cell r="C1056">
            <v>1055</v>
          </cell>
          <cell r="D1056" t="str">
            <v>ｶﾈﾎﾞｳｹｼﾖｳﾋﾝﾊﾝﾊﾞｲｶﾌﾞｼｷｶﾞｲｼﾔ ｶﾝｴﾂｼﾞｷﾞﾖｳﾌﾞﾏﾂﾓﾄｼｼﾔ</v>
          </cell>
          <cell r="E1056" t="str">
            <v>ｶﾈﾎﾞｳｹｼﾖｳﾋﾝﾊﾝﾊﾞｲ ｶﾝｴﾂｼﾞｷﾞﾖｳﾌﾞﾏﾂﾓﾄｼｼﾔ</v>
          </cell>
          <cell r="F1056" t="str">
            <v>カネボウ化粧品販売　株式会社　関越事業部松本支社</v>
          </cell>
          <cell r="G1056" t="str">
            <v>特徴</v>
          </cell>
          <cell r="H1056">
            <v>3900862</v>
          </cell>
          <cell r="I1056" t="str">
            <v>長野県松本市宮渕１丁目４番３３号</v>
          </cell>
        </row>
        <row r="1057">
          <cell r="A1057">
            <v>1055</v>
          </cell>
          <cell r="B1057">
            <v>91520</v>
          </cell>
          <cell r="C1057">
            <v>1056</v>
          </cell>
          <cell r="D1057" t="str">
            <v>ｶﾈﾎｹﾝﾁｸ</v>
          </cell>
          <cell r="E1057" t="str">
            <v>ｶﾈﾎｹﾝﾁｸ  ｺﾊﾞﾔｼ ｻﾀﾞﾄｼ</v>
          </cell>
          <cell r="F1057" t="str">
            <v>かねほ建築　小林定寿</v>
          </cell>
          <cell r="G1057" t="str">
            <v>普徴</v>
          </cell>
          <cell r="H1057">
            <v>3980002</v>
          </cell>
          <cell r="I1057" t="str">
            <v>大町５２９５番地１</v>
          </cell>
        </row>
        <row r="1058">
          <cell r="A1058">
            <v>1056</v>
          </cell>
          <cell r="B1058">
            <v>39160</v>
          </cell>
          <cell r="C1058">
            <v>1057</v>
          </cell>
          <cell r="D1058" t="str">
            <v>ｶﾈﾏｻ ｻｲﾄｳｼﾖｳﾃﾝ ｶﾌﾞｼｷｶﾞｲｼﾔ</v>
          </cell>
          <cell r="E1058" t="str">
            <v>ｶﾈﾏｻｻｲﾄｳｼﾖｳﾃﾝ</v>
          </cell>
          <cell r="F1058" t="str">
            <v>株式会社　カネマサ　斉藤商店</v>
          </cell>
          <cell r="G1058" t="str">
            <v>普徴</v>
          </cell>
          <cell r="H1058">
            <v>3980002</v>
          </cell>
          <cell r="I1058" t="str">
            <v>大町２５９１番地</v>
          </cell>
        </row>
        <row r="1059">
          <cell r="A1059">
            <v>1057</v>
          </cell>
          <cell r="B1059">
            <v>38562</v>
          </cell>
          <cell r="C1059">
            <v>1058</v>
          </cell>
          <cell r="D1059" t="str">
            <v>ｶﾈﾏﾝ ﾀﾞｲｺｸｴﾝｼﾖｳﾃﾝ ｶﾌ</v>
          </cell>
          <cell r="E1059" t="str">
            <v>ｶﾈﾏﾝ ﾀﾞｲｺｸｴﾝｼﾖｳﾃﾝ</v>
          </cell>
          <cell r="F1059" t="str">
            <v>株式会社　カネマン　大黒園商店</v>
          </cell>
          <cell r="G1059" t="str">
            <v>普徴</v>
          </cell>
          <cell r="H1059">
            <v>3980002</v>
          </cell>
          <cell r="I1059" t="str">
            <v>大町３８２９番地</v>
          </cell>
        </row>
        <row r="1060">
          <cell r="A1060">
            <v>1058</v>
          </cell>
          <cell r="B1060">
            <v>91522</v>
          </cell>
          <cell r="C1060">
            <v>1059</v>
          </cell>
          <cell r="D1060" t="str">
            <v>ｶﾈﾖｼｹﾝｾﾂ</v>
          </cell>
          <cell r="E1060" t="str">
            <v>ｶﾈﾖｼｹﾝｾﾂ</v>
          </cell>
          <cell r="F1060" t="str">
            <v>有限会社　かねよし建設</v>
          </cell>
          <cell r="G1060" t="str">
            <v>普徴</v>
          </cell>
          <cell r="H1060">
            <v>3998501</v>
          </cell>
          <cell r="I1060" t="str">
            <v>長野県北安曇郡松川村４３８７番地６１</v>
          </cell>
        </row>
        <row r="1061">
          <cell r="A1061">
            <v>1059</v>
          </cell>
          <cell r="B1061">
            <v>78451</v>
          </cell>
          <cell r="C1061">
            <v>1060</v>
          </cell>
          <cell r="D1061" t="str">
            <v>ｶﾈﾘｷﾕｳｹﾞﾝｶﾞｲｼﾔ</v>
          </cell>
          <cell r="E1061" t="str">
            <v>ｶﾈﾘｷ</v>
          </cell>
          <cell r="F1061" t="str">
            <v>有限会社カネリキ</v>
          </cell>
          <cell r="G1061" t="str">
            <v>普徴</v>
          </cell>
          <cell r="H1061">
            <v>3980002</v>
          </cell>
          <cell r="I1061" t="str">
            <v>大町２２６１番地１</v>
          </cell>
        </row>
        <row r="1062">
          <cell r="A1062">
            <v>1060</v>
          </cell>
          <cell r="B1062">
            <v>39837</v>
          </cell>
          <cell r="C1062">
            <v>1061</v>
          </cell>
          <cell r="D1062" t="str">
            <v>ｶﾉｳﾔｸﾂﾃﾝﾕｳｹﾞﾝｶﾞｲｼﾔ</v>
          </cell>
          <cell r="E1062" t="str">
            <v>ｶﾉｳﾔｸﾂﾃﾝ</v>
          </cell>
          <cell r="F1062" t="str">
            <v>有限会社叶屋靴店</v>
          </cell>
          <cell r="G1062" t="str">
            <v>普徴</v>
          </cell>
          <cell r="H1062">
            <v>3980002</v>
          </cell>
          <cell r="I1062" t="str">
            <v>大町３２１４番地</v>
          </cell>
        </row>
        <row r="1063">
          <cell r="A1063">
            <v>1061</v>
          </cell>
          <cell r="B1063">
            <v>92569</v>
          </cell>
          <cell r="C1063">
            <v>1062</v>
          </cell>
          <cell r="D1063" t="str">
            <v>ｶﾌｴﾃﾗｽﾏﾛﾝ</v>
          </cell>
          <cell r="E1063" t="str">
            <v>ｶﾌｴﾃﾗｽﾏﾛﾝ</v>
          </cell>
          <cell r="F1063" t="str">
            <v>カフェテラスマロン　白沢彰敏</v>
          </cell>
          <cell r="G1063" t="str">
            <v>普徴</v>
          </cell>
          <cell r="H1063">
            <v>3980002</v>
          </cell>
          <cell r="I1063" t="str">
            <v>大町３２０４</v>
          </cell>
        </row>
        <row r="1064">
          <cell r="A1064">
            <v>1062</v>
          </cell>
          <cell r="B1064">
            <v>1152000</v>
          </cell>
          <cell r="C1064">
            <v>1063</v>
          </cell>
          <cell r="D1064" t="str">
            <v>ｶﾌﾞｷｹﾝｾﾂ</v>
          </cell>
          <cell r="E1064" t="str">
            <v>ｶﾌﾞｷｹﾝｾﾂ</v>
          </cell>
          <cell r="F1064" t="str">
            <v>株木建設　株式会社</v>
          </cell>
          <cell r="G1064" t="str">
            <v>特徴</v>
          </cell>
          <cell r="H1064">
            <v>1710033</v>
          </cell>
          <cell r="I1064" t="str">
            <v>東京都豊島区高田３丁目３１番５号</v>
          </cell>
        </row>
        <row r="1065">
          <cell r="A1065">
            <v>1063</v>
          </cell>
          <cell r="B1065">
            <v>2064910</v>
          </cell>
          <cell r="C1065">
            <v>1064</v>
          </cell>
          <cell r="D1065" t="str">
            <v>ｶﾌﾞ ｶﾌﾞﾎﾃﾙ</v>
          </cell>
          <cell r="E1065" t="str">
            <v>ｶﾌﾞﾎﾃﾙ</v>
          </cell>
          <cell r="F1065" t="str">
            <v>株式会社　下部ホテル</v>
          </cell>
          <cell r="G1065" t="str">
            <v>普徴</v>
          </cell>
          <cell r="H1065">
            <v>4092947</v>
          </cell>
          <cell r="I1065" t="str">
            <v>山梨県南巨摩郡身延町上之平1900</v>
          </cell>
        </row>
        <row r="1066">
          <cell r="A1066">
            <v>1064</v>
          </cell>
          <cell r="B1066">
            <v>918000</v>
          </cell>
          <cell r="C1066">
            <v>1065</v>
          </cell>
          <cell r="D1066" t="str">
            <v>ｶﾌﾗｽ</v>
          </cell>
          <cell r="E1066" t="str">
            <v>ｶﾌﾗｽ</v>
          </cell>
          <cell r="F1066" t="str">
            <v>カフラス　株式会社</v>
          </cell>
          <cell r="G1066" t="str">
            <v>特徴</v>
          </cell>
          <cell r="H1066">
            <v>3900811</v>
          </cell>
          <cell r="I1066" t="str">
            <v>長野県松本市中央４丁目９番５３号</v>
          </cell>
        </row>
        <row r="1067">
          <cell r="A1067">
            <v>1065</v>
          </cell>
          <cell r="B1067">
            <v>91523</v>
          </cell>
          <cell r="C1067">
            <v>1066</v>
          </cell>
          <cell r="D1067" t="str">
            <v>ｶﾎﾞﾁｬﾔﾏﾉｳｼﾞｮｳ</v>
          </cell>
          <cell r="E1067" t="str">
            <v>ｶﾎﾞﾁｬﾔﾏﾉｳｼﾞｮｳ</v>
          </cell>
          <cell r="F1067" t="str">
            <v>有限会社　かぼちゃやま農場</v>
          </cell>
          <cell r="G1067" t="str">
            <v>普徴</v>
          </cell>
          <cell r="H1067">
            <v>3998501</v>
          </cell>
          <cell r="I1067" t="str">
            <v>長野県北安曇郡松川村３３６３番地８０</v>
          </cell>
        </row>
        <row r="1068">
          <cell r="A1068">
            <v>1066</v>
          </cell>
          <cell r="B1068">
            <v>92570</v>
          </cell>
          <cell r="C1068">
            <v>1067</v>
          </cell>
          <cell r="D1068" t="str">
            <v>ｶﾏｸﾗｺｳﾑﾃﾝ</v>
          </cell>
          <cell r="E1068" t="str">
            <v>ｶﾏｸﾗｺｳﾑﾃﾝ</v>
          </cell>
          <cell r="F1068" t="str">
            <v>鎌倉工務店　降旗至孝（税務申告分）</v>
          </cell>
          <cell r="G1068" t="str">
            <v>普徴</v>
          </cell>
          <cell r="H1068">
            <v>3980004</v>
          </cell>
          <cell r="I1068" t="str">
            <v>常盤７５５５</v>
          </cell>
        </row>
        <row r="1069">
          <cell r="A1069">
            <v>1067</v>
          </cell>
          <cell r="B1069">
            <v>2064910</v>
          </cell>
          <cell r="C1069">
            <v>1068</v>
          </cell>
          <cell r="D1069" t="str">
            <v>ｶﾞﾏｺﾞｵﾘｶｲﾖｳｶｲﾊﾂｶﾌﾞ</v>
          </cell>
          <cell r="E1069" t="str">
            <v>ｶﾞﾏｺﾞｵﾘｶｲﾖｳｶｲﾊﾂ</v>
          </cell>
          <cell r="F1069" t="str">
            <v>蒲郡海洋開発株式会社</v>
          </cell>
          <cell r="G1069" t="str">
            <v>普徴</v>
          </cell>
          <cell r="H1069">
            <v>4430014</v>
          </cell>
          <cell r="I1069" t="str">
            <v>愛知県蒲郡市海陽町2丁目1番地</v>
          </cell>
        </row>
        <row r="1070">
          <cell r="A1070">
            <v>1068</v>
          </cell>
          <cell r="B1070">
            <v>2018000</v>
          </cell>
          <cell r="C1070">
            <v>1069</v>
          </cell>
          <cell r="D1070" t="str">
            <v>ｶﾏﾀﾕｳｹﾞﾝｶﾞｲｼﾔ</v>
          </cell>
          <cell r="E1070" t="str">
            <v>ﾕｳｹﾞﾝｶﾞｲｼｬ ｶﾏﾀ</v>
          </cell>
          <cell r="F1070" t="str">
            <v>有限会社　カマタ</v>
          </cell>
          <cell r="G1070" t="str">
            <v>特徴</v>
          </cell>
          <cell r="H1070">
            <v>1440052</v>
          </cell>
          <cell r="I1070" t="str">
            <v>東京都大田区蒲田５丁目４５番５号</v>
          </cell>
        </row>
        <row r="1071">
          <cell r="A1071">
            <v>1069</v>
          </cell>
          <cell r="B1071">
            <v>2064910</v>
          </cell>
          <cell r="C1071">
            <v>1070</v>
          </cell>
          <cell r="D1071" t="str">
            <v>ｶﾐｺｳﾁｵﾝｾﾝﾎﾃﾙｶﾋﾌﾞ</v>
          </cell>
          <cell r="E1071" t="str">
            <v>ｶﾐｺｳﾁｵﾝｾﾝﾎﾃﾙ</v>
          </cell>
          <cell r="F1071" t="str">
            <v>㈱上高地温泉ホテル</v>
          </cell>
          <cell r="G1071" t="str">
            <v>普徴</v>
          </cell>
          <cell r="H1071">
            <v>3998211</v>
          </cell>
          <cell r="I1071" t="str">
            <v>長野県安曇野市堀金烏川3136-2</v>
          </cell>
        </row>
        <row r="1072">
          <cell r="A1072">
            <v>1070</v>
          </cell>
          <cell r="B1072">
            <v>9113000</v>
          </cell>
          <cell r="C1072">
            <v>1071</v>
          </cell>
          <cell r="D1072" t="str">
            <v>ｶﾐｺｳﾁｼﾞﾄﾞｳｼﾔ ｶﾌﾞ</v>
          </cell>
          <cell r="E1072" t="str">
            <v>ｶﾐｺｳﾁｼﾞﾄﾞｳｼﾔ</v>
          </cell>
          <cell r="F1072" t="str">
            <v>上高地自動車　株式会社</v>
          </cell>
          <cell r="G1072" t="str">
            <v>特徴</v>
          </cell>
          <cell r="H1072">
            <v>3990033</v>
          </cell>
          <cell r="I1072" t="str">
            <v>長野県松本市大字笹賀７９１８番地</v>
          </cell>
        </row>
        <row r="1073">
          <cell r="A1073">
            <v>1071</v>
          </cell>
          <cell r="B1073">
            <v>496000</v>
          </cell>
          <cell r="C1073">
            <v>1072</v>
          </cell>
          <cell r="D1073" t="str">
            <v>ｶﾐｺｳﾁﾐｿｶﾌﾞ</v>
          </cell>
          <cell r="E1073" t="str">
            <v>ｶﾐｺｳﾁﾐｿ</v>
          </cell>
          <cell r="F1073" t="str">
            <v>上高地みそ　株式会社</v>
          </cell>
          <cell r="G1073" t="str">
            <v>特徴</v>
          </cell>
          <cell r="H1073">
            <v>3900841</v>
          </cell>
          <cell r="I1073" t="str">
            <v>長野県松本市１丁目６－６</v>
          </cell>
        </row>
        <row r="1074">
          <cell r="A1074">
            <v>1072</v>
          </cell>
          <cell r="B1074">
            <v>92773</v>
          </cell>
          <cell r="C1074">
            <v>1073</v>
          </cell>
          <cell r="D1074" t="str">
            <v>ｶﾐｼﾞﾃﾝ</v>
          </cell>
          <cell r="E1074" t="str">
            <v>ｶﾐｼﾞﾃﾝ</v>
          </cell>
          <cell r="F1074" t="str">
            <v>髪じてん</v>
          </cell>
          <cell r="G1074" t="str">
            <v>普徴</v>
          </cell>
          <cell r="H1074">
            <v>3980004</v>
          </cell>
          <cell r="I1074" t="str">
            <v>常盤３５８３番地４</v>
          </cell>
        </row>
        <row r="1075">
          <cell r="A1075">
            <v>1073</v>
          </cell>
          <cell r="B1075">
            <v>1124000</v>
          </cell>
          <cell r="C1075">
            <v>1074</v>
          </cell>
          <cell r="D1075" t="str">
            <v>ｶﾐｼﾊﾞｲ ｸﾏｲﾓﾘｵ</v>
          </cell>
          <cell r="E1075" t="str">
            <v>ｶﾐｼﾊﾞｲ ｸﾏｲﾓﾘｵ</v>
          </cell>
          <cell r="F1075" t="str">
            <v>髪芝居　熊井守里夫</v>
          </cell>
          <cell r="G1075" t="str">
            <v>特徴</v>
          </cell>
          <cell r="H1075">
            <v>3998303</v>
          </cell>
          <cell r="I1075" t="str">
            <v>長野県安曇野市穂高５９６６－２</v>
          </cell>
        </row>
        <row r="1076">
          <cell r="A1076">
            <v>1074</v>
          </cell>
          <cell r="B1076">
            <v>2001993</v>
          </cell>
          <cell r="C1076">
            <v>1075</v>
          </cell>
          <cell r="D1076" t="str">
            <v>ｶﾐｼﾞｮｳ ﾌﾞﾝｺﾞ</v>
          </cell>
          <cell r="E1076" t="str">
            <v>ｶﾐｼﾞｮｳ ﾌﾞﾝｺﾞ</v>
          </cell>
          <cell r="F1076" t="str">
            <v>上條　文吾（税務申告分）</v>
          </cell>
          <cell r="G1076" t="str">
            <v>普徴</v>
          </cell>
          <cell r="H1076">
            <v>3980002</v>
          </cell>
          <cell r="I1076" t="str">
            <v>大町８９２－１</v>
          </cell>
        </row>
        <row r="1077">
          <cell r="A1077">
            <v>1075</v>
          </cell>
          <cell r="B1077">
            <v>2002001</v>
          </cell>
          <cell r="C1077">
            <v>1076</v>
          </cell>
          <cell r="D1077" t="str">
            <v>ｶﾐｼﾞﾖｳ ﾓﾘﾁｶ</v>
          </cell>
          <cell r="E1077" t="str">
            <v>ｶﾐｼﾞﾖｳ ﾓﾘﾁｶ</v>
          </cell>
          <cell r="F1077" t="str">
            <v>上條　盛親（税務申告分）</v>
          </cell>
          <cell r="G1077" t="str">
            <v>普徴</v>
          </cell>
          <cell r="H1077">
            <v>3980002</v>
          </cell>
          <cell r="I1077" t="str">
            <v>大町４８６８－５</v>
          </cell>
        </row>
        <row r="1078">
          <cell r="A1078">
            <v>1076</v>
          </cell>
          <cell r="B1078">
            <v>1743000</v>
          </cell>
          <cell r="C1078">
            <v>1077</v>
          </cell>
          <cell r="D1078" t="str">
            <v>ｶﾐｼﾞﾖｳｷｶｲﾃﾝ ｶﾌﾞｼｷｶﾞｲｼﾔ</v>
          </cell>
          <cell r="E1078" t="str">
            <v>ｶﾐｼﾞﾖｳｷｶｲﾃﾝ</v>
          </cell>
          <cell r="F1078" t="str">
            <v>株式会社　上條器械店</v>
          </cell>
          <cell r="G1078" t="str">
            <v>特徴</v>
          </cell>
          <cell r="H1078">
            <v>3900811</v>
          </cell>
          <cell r="I1078" t="str">
            <v>長野県松本市中央１丁目４番７号</v>
          </cell>
        </row>
        <row r="1079">
          <cell r="A1079">
            <v>1077</v>
          </cell>
          <cell r="B1079">
            <v>2019701</v>
          </cell>
          <cell r="C1079">
            <v>1078</v>
          </cell>
          <cell r="D1079" t="str">
            <v>ｶﾐｼﾞｮｳｼｮｳﾃﾝ ｶﾐｼﾞｮｳｹﾝｲﾁ</v>
          </cell>
          <cell r="E1079" t="str">
            <v>ｶﾐｼﾞｮｳｼｮｳﾃﾝ ｶﾐｼﾞｮｳｹﾝｲﾁ</v>
          </cell>
          <cell r="F1079" t="str">
            <v>上條商店　上條健一（税務申告分）</v>
          </cell>
          <cell r="G1079" t="str">
            <v>普徴</v>
          </cell>
          <cell r="H1079">
            <v>3980002</v>
          </cell>
          <cell r="I1079" t="str">
            <v>大町４１９４</v>
          </cell>
        </row>
        <row r="1080">
          <cell r="A1080">
            <v>1078</v>
          </cell>
          <cell r="B1080">
            <v>1957000</v>
          </cell>
          <cell r="C1080">
            <v>1079</v>
          </cell>
          <cell r="D1080" t="str">
            <v>ｶﾐｼﾞﾖｳﾊﾟﾂｸ ｶﾌﾞ</v>
          </cell>
          <cell r="E1080" t="str">
            <v>ｶﾐｼﾞﾖｳﾊﾟﾂｸ</v>
          </cell>
          <cell r="F1080" t="str">
            <v>株式会社　カミジョウパック</v>
          </cell>
          <cell r="G1080" t="str">
            <v>特徴</v>
          </cell>
          <cell r="H1080">
            <v>3998204</v>
          </cell>
          <cell r="I1080" t="str">
            <v>長野県安曇野市豊科高家１１７８番地８</v>
          </cell>
        </row>
        <row r="1081">
          <cell r="A1081">
            <v>1079</v>
          </cell>
          <cell r="B1081">
            <v>95401</v>
          </cell>
          <cell r="C1081">
            <v>1080</v>
          </cell>
          <cell r="D1081" t="str">
            <v>ｶﾐｼﾛｾｲｻｸｼﾞﾖ</v>
          </cell>
          <cell r="E1081" t="str">
            <v>ｶﾐｼﾛｾｲｻｸｼﾞﾖ</v>
          </cell>
          <cell r="F1081" t="str">
            <v>神白製作所　須沢清（税務申告分）</v>
          </cell>
          <cell r="G1081" t="str">
            <v>普徴</v>
          </cell>
          <cell r="H1081">
            <v>3998602</v>
          </cell>
          <cell r="I1081" t="str">
            <v>長野県北安曇郡池田町大字会染６１０１番地７６</v>
          </cell>
        </row>
        <row r="1082">
          <cell r="A1082">
            <v>1080</v>
          </cell>
          <cell r="B1082">
            <v>2064910</v>
          </cell>
          <cell r="C1082">
            <v>1081</v>
          </cell>
          <cell r="D1082" t="str">
            <v>ｼｬｶｲﾌｸｼﾎｳｼﾞﾝ ｶﾐﾏｷﾁｮｳｼｬｶｲﾌｸｼｷｮｳｷﾞｶｲ</v>
          </cell>
          <cell r="E1082" t="str">
            <v>ｶﾐﾏｷﾁｮｳｼｬｶｲﾌｸｼｷｮｳｷﾞｶｲ</v>
          </cell>
          <cell r="F1082" t="str">
            <v>社会福祉法人　上牧町社会福祉協議会</v>
          </cell>
          <cell r="G1082" t="str">
            <v>普徴</v>
          </cell>
          <cell r="H1082">
            <v>6390214</v>
          </cell>
          <cell r="I1082" t="str">
            <v>奈良県北葛城郡上牧町上牧1875-3</v>
          </cell>
        </row>
        <row r="1083">
          <cell r="A1083">
            <v>1081</v>
          </cell>
          <cell r="B1083">
            <v>2064910</v>
          </cell>
          <cell r="C1083">
            <v>1082</v>
          </cell>
          <cell r="D1083" t="str">
            <v>ｶﾑ ｶﾑ  ﾜｰｶｰｽﾞ ﾕｳ</v>
          </cell>
          <cell r="E1083" t="str">
            <v>ｶﾑ ｶﾑ  ﾜｰｶｰｽﾞ</v>
          </cell>
          <cell r="F1083" t="str">
            <v>有限会社ＣＯＭＥ　ＣＯＭＥ　ワーカーズ</v>
          </cell>
          <cell r="G1083" t="str">
            <v>普徴</v>
          </cell>
          <cell r="H1083">
            <v>4371622</v>
          </cell>
          <cell r="I1083" t="str">
            <v>静岡県御前崎市白羽6149-30</v>
          </cell>
        </row>
        <row r="1084">
          <cell r="A1084">
            <v>1082</v>
          </cell>
          <cell r="B1084">
            <v>2077795</v>
          </cell>
          <cell r="C1084">
            <v>1083</v>
          </cell>
          <cell r="D1084" t="str">
            <v>ｶﾒｲ ﾂｶｻ</v>
          </cell>
          <cell r="E1084" t="str">
            <v>ｶﾒｲ ﾂｶｻ(ｾﾞｲﾑｼﾝｺｸﾌﾞﾝ)</v>
          </cell>
          <cell r="F1084" t="str">
            <v>亀井　司（税務申告分）</v>
          </cell>
          <cell r="G1084" t="str">
            <v>普徴</v>
          </cell>
          <cell r="H1084">
            <v>3980004</v>
          </cell>
          <cell r="I1084" t="str">
            <v>長野県大町市常盤5687-1</v>
          </cell>
        </row>
        <row r="1085">
          <cell r="A1085">
            <v>1083</v>
          </cell>
          <cell r="B1085">
            <v>9792000</v>
          </cell>
          <cell r="C1085">
            <v>1084</v>
          </cell>
          <cell r="D1085" t="str">
            <v>ｶﾒﾀﾞｹﾝｾﾂｶﾌﾞ</v>
          </cell>
          <cell r="E1085" t="str">
            <v>ｶﾒﾀﾞｹﾝｾﾂ</v>
          </cell>
          <cell r="F1085" t="str">
            <v>株式会社　亀田建設</v>
          </cell>
          <cell r="G1085" t="str">
            <v>特徴</v>
          </cell>
          <cell r="H1085">
            <v>3501175</v>
          </cell>
          <cell r="I1085" t="str">
            <v>埼玉県川越市笠幡2623-3</v>
          </cell>
        </row>
        <row r="1086">
          <cell r="A1086">
            <v>1084</v>
          </cell>
          <cell r="B1086">
            <v>1151000</v>
          </cell>
          <cell r="C1086">
            <v>1085</v>
          </cell>
          <cell r="D1086" t="str">
            <v>ｶﾒﾔ</v>
          </cell>
          <cell r="E1086" t="str">
            <v>ｶﾒﾔ</v>
          </cell>
          <cell r="F1086" t="str">
            <v>有限会社　かめや</v>
          </cell>
          <cell r="G1086" t="str">
            <v>特徴</v>
          </cell>
          <cell r="H1086">
            <v>3910100</v>
          </cell>
          <cell r="I1086" t="str">
            <v>諏訪郡原村１１１２２－１１</v>
          </cell>
        </row>
        <row r="1087">
          <cell r="A1087">
            <v>1085</v>
          </cell>
          <cell r="B1087">
            <v>39612</v>
          </cell>
          <cell r="C1087">
            <v>1086</v>
          </cell>
          <cell r="D1087" t="str">
            <v>ｶﾒﾗﾉﾀｲﾖｳﾄﾞｳﾕｳｹﾞﾝｶﾞｲｼﾔ</v>
          </cell>
          <cell r="E1087" t="str">
            <v>ｶﾒﾗﾉﾀｲﾖｳﾄﾞｳ</v>
          </cell>
          <cell r="F1087" t="str">
            <v>有限会社カメラの太陽堂</v>
          </cell>
          <cell r="G1087" t="str">
            <v>普徴</v>
          </cell>
          <cell r="H1087">
            <v>3980002</v>
          </cell>
          <cell r="I1087" t="str">
            <v>大町３２１０番地</v>
          </cell>
        </row>
        <row r="1088">
          <cell r="A1088">
            <v>1086</v>
          </cell>
          <cell r="B1088">
            <v>2002108</v>
          </cell>
          <cell r="C1088">
            <v>1087</v>
          </cell>
          <cell r="D1088" t="str">
            <v>ｶﾓﾝｼﾞｺﾔﾕｳｹﾞﾝｶﾞｲｼﾔ</v>
          </cell>
          <cell r="E1088" t="str">
            <v>ｶﾓﾝｼﾞｺﾔ</v>
          </cell>
          <cell r="F1088" t="str">
            <v>有限会社嘉門次小屋</v>
          </cell>
          <cell r="G1088" t="str">
            <v>普徴</v>
          </cell>
          <cell r="H1088">
            <v>3901520</v>
          </cell>
          <cell r="I1088" t="str">
            <v>長野県松本市安曇７５５番３</v>
          </cell>
        </row>
        <row r="1089">
          <cell r="A1089">
            <v>1087</v>
          </cell>
          <cell r="B1089">
            <v>1123000</v>
          </cell>
          <cell r="C1089">
            <v>1088</v>
          </cell>
          <cell r="D1089" t="str">
            <v>ｶﾗｷｹﾝﾁｸｺｳｷﾞﾖｳｼﾖ ｶﾌﾞ</v>
          </cell>
          <cell r="E1089" t="str">
            <v>ｶﾗｷｹﾝﾁｸｺｳｷﾞﾖｳｼﾖ</v>
          </cell>
          <cell r="F1089" t="str">
            <v>株式会社　唐木建築工業所</v>
          </cell>
          <cell r="G1089" t="str">
            <v>特徴</v>
          </cell>
          <cell r="H1089">
            <v>3900305</v>
          </cell>
          <cell r="I1089" t="str">
            <v>長野県松本市大字惣社４７５番地</v>
          </cell>
        </row>
        <row r="1090">
          <cell r="A1090">
            <v>1088</v>
          </cell>
          <cell r="B1090">
            <v>9266000</v>
          </cell>
          <cell r="C1090">
            <v>1089</v>
          </cell>
          <cell r="D1090" t="str">
            <v>ｶﾞﾘﾊﾞｰｲﾝﾀｰﾅｼｮﾅﾙ ｶﾌﾞｼｷｶﾞｲｼｬ</v>
          </cell>
          <cell r="E1090" t="str">
            <v>ｶﾞﾘﾊﾞｰｲﾝﾀｰﾅｼｮﾅﾙ</v>
          </cell>
          <cell r="F1090" t="str">
            <v>株式会社　ガリバーインターナショナル</v>
          </cell>
          <cell r="G1090" t="str">
            <v>特徴</v>
          </cell>
          <cell r="H1090">
            <v>1000005</v>
          </cell>
          <cell r="I1090" t="str">
            <v>東京都千代田区丸の内２丁目７番３号</v>
          </cell>
        </row>
        <row r="1091">
          <cell r="A1091">
            <v>1089</v>
          </cell>
          <cell r="B1091">
            <v>1127000</v>
          </cell>
          <cell r="C1091">
            <v>1090</v>
          </cell>
          <cell r="D1091" t="str">
            <v>ｲﾘﾖｳﾎｳｼﾞﾝｶﾘﾔｾｲｹｲｹﾞｶｲｲﾝ</v>
          </cell>
          <cell r="E1091" t="str">
            <v>ｶﾘﾔｾｲｹｲｹﾞｶｲｲﾝ</v>
          </cell>
          <cell r="F1091" t="str">
            <v>医療法人　狩谷整形外科医院</v>
          </cell>
          <cell r="G1091" t="str">
            <v>特徴</v>
          </cell>
          <cell r="H1091">
            <v>3980002</v>
          </cell>
          <cell r="I1091" t="str">
            <v>大町３８３０番地６</v>
          </cell>
        </row>
        <row r="1092">
          <cell r="A1092">
            <v>1090</v>
          </cell>
          <cell r="B1092">
            <v>78297</v>
          </cell>
          <cell r="C1092">
            <v>1091</v>
          </cell>
          <cell r="D1092" t="str">
            <v>ｶﾘﾝ ﾕｳｹﾞﾝｶｲｼﾔ</v>
          </cell>
          <cell r="E1092" t="str">
            <v>ｶﾘﾝ</v>
          </cell>
          <cell r="F1092" t="str">
            <v>有限会社　花梨</v>
          </cell>
          <cell r="G1092" t="str">
            <v>普徴</v>
          </cell>
          <cell r="H1092">
            <v>3980002</v>
          </cell>
          <cell r="I1092" t="str">
            <v>大町３１１０番地４　花梨ビル</v>
          </cell>
        </row>
        <row r="1093">
          <cell r="A1093">
            <v>1091</v>
          </cell>
          <cell r="B1093">
            <v>1778000</v>
          </cell>
          <cell r="C1093">
            <v>1092</v>
          </cell>
          <cell r="D1093" t="str">
            <v>ｶﾞﾚｰｼﾞﾂｰﾕｳｹﾞﾝｶﾞｲｼﾔ</v>
          </cell>
          <cell r="E1093" t="str">
            <v>ｶﾞﾚｰｼﾞﾂｰ</v>
          </cell>
          <cell r="F1093" t="str">
            <v>有限会社ガレージ・ツー</v>
          </cell>
          <cell r="G1093" t="str">
            <v>特徴</v>
          </cell>
          <cell r="H1093">
            <v>3900313</v>
          </cell>
          <cell r="I1093" t="str">
            <v>長野県松本市大字岡田下岡田１０１６番地</v>
          </cell>
        </row>
        <row r="1094">
          <cell r="A1094">
            <v>1092</v>
          </cell>
          <cell r="B1094">
            <v>80717</v>
          </cell>
          <cell r="C1094">
            <v>1093</v>
          </cell>
          <cell r="D1094" t="str">
            <v>ｶﾞﾛ ﾕｳｹﾞﾝｶﾞｲｼｬ</v>
          </cell>
          <cell r="E1094" t="str">
            <v>ｶﾞﾛ</v>
          </cell>
          <cell r="F1094" t="str">
            <v>有限会社　我路</v>
          </cell>
          <cell r="G1094" t="str">
            <v>普徴</v>
          </cell>
          <cell r="H1094">
            <v>3980004</v>
          </cell>
          <cell r="I1094" t="str">
            <v>常盤３７６０番地１</v>
          </cell>
        </row>
        <row r="1095">
          <cell r="A1095">
            <v>1093</v>
          </cell>
          <cell r="B1095">
            <v>784541</v>
          </cell>
          <cell r="C1095">
            <v>1094</v>
          </cell>
          <cell r="D1095" t="str">
            <v>ｶﾜｲﾕｳｹﾞﾝｶﾞｲｼﾔ</v>
          </cell>
          <cell r="E1095" t="str">
            <v>ｶﾜｲ</v>
          </cell>
          <cell r="F1095" t="str">
            <v>有限会社かわい</v>
          </cell>
          <cell r="G1095" t="str">
            <v>普徴</v>
          </cell>
          <cell r="H1095">
            <v>3999101</v>
          </cell>
          <cell r="I1095" t="str">
            <v>美麻２７４８番地1</v>
          </cell>
        </row>
        <row r="1096">
          <cell r="A1096">
            <v>1094</v>
          </cell>
          <cell r="B1096">
            <v>9204000</v>
          </cell>
          <cell r="C1096">
            <v>1095</v>
          </cell>
          <cell r="D1096" t="str">
            <v>ｶﾜｲｶﾞｯｷｾｲｻｸｼﾞｮ</v>
          </cell>
          <cell r="E1096" t="str">
            <v>ｶﾜｲｶﾞｯｷｾｲｻｸｼﾞｮ</v>
          </cell>
          <cell r="F1096" t="str">
            <v>株式会社　河合楽器製作所</v>
          </cell>
          <cell r="G1096" t="str">
            <v>特徴</v>
          </cell>
          <cell r="H1096">
            <v>4300925</v>
          </cell>
          <cell r="I1096" t="str">
            <v>静岡県浜松市寺島町２００番地</v>
          </cell>
        </row>
        <row r="1097">
          <cell r="A1097">
            <v>1095</v>
          </cell>
          <cell r="B1097">
            <v>1129000</v>
          </cell>
          <cell r="C1097">
            <v>1096</v>
          </cell>
          <cell r="D1097" t="str">
            <v>ｶﾜｲｾｲﾐﾂｷﾝｿﾞｸ ｶﾌﾞ</v>
          </cell>
          <cell r="E1097" t="str">
            <v>ｶﾜｲｾｲﾐﾂｷﾝｿﾞｸ</v>
          </cell>
          <cell r="F1097" t="str">
            <v>カワイ精密金属　株式会社</v>
          </cell>
          <cell r="G1097" t="str">
            <v>特徴</v>
          </cell>
          <cell r="H1097">
            <v>4312103</v>
          </cell>
          <cell r="I1097" t="str">
            <v>静岡県浜松市北区新都田１丁目４番３号</v>
          </cell>
        </row>
        <row r="1098">
          <cell r="A1098">
            <v>1096</v>
          </cell>
          <cell r="B1098">
            <v>39927</v>
          </cell>
          <cell r="C1098">
            <v>1097</v>
          </cell>
          <cell r="D1098" t="str">
            <v>ｶﾜｶﾐ ｶﾌﾞｼｷｶﾞｲｼﾔ</v>
          </cell>
          <cell r="E1098" t="str">
            <v>ｶﾜｶﾐ</v>
          </cell>
          <cell r="F1098" t="str">
            <v>株式会社　カワカミ</v>
          </cell>
          <cell r="G1098" t="str">
            <v>普徴</v>
          </cell>
          <cell r="H1098">
            <v>3980002</v>
          </cell>
          <cell r="I1098" t="str">
            <v>大町３７２５</v>
          </cell>
        </row>
        <row r="1099">
          <cell r="A1099">
            <v>1097</v>
          </cell>
          <cell r="B1099">
            <v>1141000</v>
          </cell>
          <cell r="C1099">
            <v>1098</v>
          </cell>
          <cell r="D1099" t="str">
            <v>ｶﾜｶﾐ</v>
          </cell>
          <cell r="E1099" t="str">
            <v>ｶﾜｶﾐ</v>
          </cell>
          <cell r="F1099" t="str">
            <v>株式会社　カワカミ</v>
          </cell>
          <cell r="G1099" t="str">
            <v>特徴</v>
          </cell>
          <cell r="H1099">
            <v>1700005</v>
          </cell>
          <cell r="I1099" t="str">
            <v>東京都豊島区南大２丁目７番５号　スタットビル</v>
          </cell>
        </row>
        <row r="1100">
          <cell r="A1100">
            <v>1098</v>
          </cell>
          <cell r="B1100">
            <v>93597</v>
          </cell>
          <cell r="C1100">
            <v>1099</v>
          </cell>
          <cell r="D1100" t="str">
            <v>ｶﾜｶﾐ ｶｽﾞﾉﾘ</v>
          </cell>
          <cell r="E1100" t="str">
            <v>ｶﾜｶﾐ ｶｽﾞﾉﾘ</v>
          </cell>
          <cell r="F1100" t="str">
            <v>川上　一則</v>
          </cell>
          <cell r="G1100" t="str">
            <v>専給</v>
          </cell>
          <cell r="H1100">
            <v>3980004</v>
          </cell>
          <cell r="I1100" t="str">
            <v>長野県大町市常盤377</v>
          </cell>
        </row>
        <row r="1101">
          <cell r="A1101">
            <v>1099</v>
          </cell>
          <cell r="B1101">
            <v>91607</v>
          </cell>
          <cell r="C1101">
            <v>1100</v>
          </cell>
          <cell r="D1101" t="str">
            <v>ｶﾜｶﾐ ﾀｶｵ</v>
          </cell>
          <cell r="E1101" t="str">
            <v>ｶﾜｶﾐ ﾀｶｵ</v>
          </cell>
          <cell r="F1101" t="str">
            <v>川上　登男（税務申告分）</v>
          </cell>
          <cell r="G1101" t="str">
            <v>普徴</v>
          </cell>
          <cell r="H1101">
            <v>3980002</v>
          </cell>
          <cell r="I1101" t="str">
            <v>大町７２０５－１</v>
          </cell>
        </row>
        <row r="1102">
          <cell r="A1102">
            <v>1100</v>
          </cell>
          <cell r="B1102">
            <v>83912</v>
          </cell>
          <cell r="C1102">
            <v>1101</v>
          </cell>
          <cell r="D1102" t="str">
            <v>ｶﾜｶﾐｴﾝｹﾞｲﾕｳｹﾞﾝｶﾞｲｼﾔ</v>
          </cell>
          <cell r="E1102" t="str">
            <v>ｶﾜｶﾐｴﾝｹﾞｲ</v>
          </cell>
          <cell r="F1102" t="str">
            <v>有限会社カワカミ園芸</v>
          </cell>
          <cell r="G1102" t="str">
            <v>普徴</v>
          </cell>
          <cell r="H1102">
            <v>3980002</v>
          </cell>
          <cell r="I1102" t="str">
            <v>大町3684番地1</v>
          </cell>
        </row>
        <row r="1103">
          <cell r="A1103">
            <v>1101</v>
          </cell>
          <cell r="B1103">
            <v>91527</v>
          </cell>
          <cell r="C1103">
            <v>1102</v>
          </cell>
          <cell r="D1103" t="str">
            <v>ｶﾜｶﾐｻﾝｷﾞｮｳ</v>
          </cell>
          <cell r="E1103" t="str">
            <v>ｶﾜｶﾐｻﾝｷﾞｮｳ</v>
          </cell>
          <cell r="F1103" t="str">
            <v>株式会社　川上産業</v>
          </cell>
          <cell r="G1103" t="str">
            <v>普徴</v>
          </cell>
          <cell r="H1103">
            <v>3998304</v>
          </cell>
          <cell r="I1103" t="str">
            <v>長野県安曇野市穂高柏原２２３０－１</v>
          </cell>
        </row>
        <row r="1104">
          <cell r="A1104">
            <v>1102</v>
          </cell>
          <cell r="B1104">
            <v>69678</v>
          </cell>
          <cell r="C1104">
            <v>1103</v>
          </cell>
          <cell r="D1104" t="str">
            <v>ｶﾜｶﾐｼﾖｳﾃﾝﾕｳｹﾞﾝｶﾞｲｼﾔ</v>
          </cell>
          <cell r="E1104" t="str">
            <v>ｶﾜｶﾐｼﾖｳﾃﾝ</v>
          </cell>
          <cell r="F1104" t="str">
            <v>有限会社かわかみ商店</v>
          </cell>
          <cell r="G1104" t="str">
            <v>普徴</v>
          </cell>
          <cell r="H1104">
            <v>3980002</v>
          </cell>
          <cell r="I1104" t="str">
            <v>大町７２０５番地１</v>
          </cell>
        </row>
        <row r="1105">
          <cell r="A1105">
            <v>1103</v>
          </cell>
          <cell r="B1105">
            <v>92573</v>
          </cell>
          <cell r="C1105">
            <v>1104</v>
          </cell>
          <cell r="D1105" t="str">
            <v>ｶﾜｶﾐｼﾖｳﾃﾝ</v>
          </cell>
          <cell r="E1105" t="str">
            <v>ｶﾜｶﾐｼﾖｳﾃﾝ</v>
          </cell>
          <cell r="F1105" t="str">
            <v>川上商店　川上　巌</v>
          </cell>
          <cell r="G1105" t="str">
            <v>普徴</v>
          </cell>
          <cell r="H1105">
            <v>3980004</v>
          </cell>
          <cell r="I1105" t="str">
            <v>常盤１６４３－２</v>
          </cell>
        </row>
        <row r="1106">
          <cell r="A1106">
            <v>1104</v>
          </cell>
          <cell r="B1106">
            <v>2064910</v>
          </cell>
          <cell r="C1106">
            <v>1105</v>
          </cell>
          <cell r="D1106" t="str">
            <v>ｶﾜｶﾐｾｲｺｳ</v>
          </cell>
          <cell r="E1106" t="str">
            <v>ｶﾜｶﾐｾｲｺｳ</v>
          </cell>
          <cell r="F1106" t="str">
            <v>カワカミ精工</v>
          </cell>
          <cell r="G1106" t="str">
            <v>普徴</v>
          </cell>
          <cell r="H1106">
            <v>3998501</v>
          </cell>
          <cell r="I1106" t="str">
            <v>長野県北安曇郡松川村松川村10</v>
          </cell>
        </row>
        <row r="1107">
          <cell r="A1107">
            <v>1105</v>
          </cell>
          <cell r="B1107">
            <v>9273000</v>
          </cell>
          <cell r="C1107">
            <v>1106</v>
          </cell>
          <cell r="D1107" t="str">
            <v>ｶﾜｶﾐｾｲｻｸｼﾞｮ</v>
          </cell>
          <cell r="E1107" t="str">
            <v>ｶﾜｶﾐｾｲｻｸｼﾞｮ</v>
          </cell>
          <cell r="F1107" t="str">
            <v>有限会社　川上製作所</v>
          </cell>
          <cell r="G1107" t="str">
            <v>特徴</v>
          </cell>
          <cell r="H1107">
            <v>3998501</v>
          </cell>
          <cell r="I1107" t="str">
            <v>長野県北安曇郡松川村１０番地</v>
          </cell>
        </row>
        <row r="1108">
          <cell r="A1108">
            <v>1106</v>
          </cell>
          <cell r="B1108">
            <v>1969000</v>
          </cell>
          <cell r="C1108">
            <v>1107</v>
          </cell>
          <cell r="D1108" t="str">
            <v>ｶﾜｶﾐｾﾞｲﾑｶｲｹｲｼﾞﾑｼｮ</v>
          </cell>
          <cell r="E1108" t="str">
            <v>ｶﾜｶﾐｾﾞｲﾑｶｲｹｲｼﾞﾑｼｮ</v>
          </cell>
          <cell r="F1108" t="str">
            <v>川上税務会計事務所</v>
          </cell>
          <cell r="G1108" t="str">
            <v>特徴</v>
          </cell>
          <cell r="H1108">
            <v>3998501</v>
          </cell>
          <cell r="I1108" t="str">
            <v>長野県北安曇郡松川村５７９４－９３</v>
          </cell>
        </row>
        <row r="1109">
          <cell r="A1109">
            <v>1107</v>
          </cell>
          <cell r="B1109">
            <v>2077809</v>
          </cell>
          <cell r="C1109">
            <v>1108</v>
          </cell>
          <cell r="D1109" t="str">
            <v>ｶﾜｶﾐﾋﾃﾞｵｾﾞｲﾘｼｼﾞﾑｼｮ</v>
          </cell>
          <cell r="E1109" t="str">
            <v>ｶﾜｶﾐﾋﾃﾞｵｾﾞｲﾘｼｼﾞﾑｼｮ</v>
          </cell>
          <cell r="F1109" t="str">
            <v>川上英雄税理士事務所</v>
          </cell>
          <cell r="G1109" t="str">
            <v>普徴</v>
          </cell>
          <cell r="H1109">
            <v>3900851</v>
          </cell>
          <cell r="I1109" t="str">
            <v>長野県松本市島内5062-1</v>
          </cell>
        </row>
        <row r="1110">
          <cell r="A1110">
            <v>1108</v>
          </cell>
          <cell r="B1110">
            <v>91608</v>
          </cell>
          <cell r="C1110">
            <v>1109</v>
          </cell>
          <cell r="D1110" t="str">
            <v>ｶﾜｶﾐﾓｸｻﾞｲ</v>
          </cell>
          <cell r="E1110" t="str">
            <v>ｶﾜｶﾐﾓｸｻﾞｲ</v>
          </cell>
          <cell r="F1110" t="str">
            <v>川上木材　川上　治</v>
          </cell>
          <cell r="G1110" t="str">
            <v>普徴</v>
          </cell>
          <cell r="H1110">
            <v>3980004</v>
          </cell>
          <cell r="I1110" t="str">
            <v>常盤７７４</v>
          </cell>
        </row>
        <row r="1111">
          <cell r="A1111">
            <v>1109</v>
          </cell>
          <cell r="B1111">
            <v>1134000</v>
          </cell>
          <cell r="C1111">
            <v>1110</v>
          </cell>
          <cell r="D1111" t="str">
            <v>ｶﾜｺﾞｴｲﾝｻﾂ ｶﾌﾞ</v>
          </cell>
          <cell r="E1111" t="str">
            <v>ｶﾜｺﾞｴｲﾝｻﾂ</v>
          </cell>
          <cell r="F1111" t="str">
            <v>川越印刷　株式会社</v>
          </cell>
          <cell r="G1111" t="str">
            <v>特徴</v>
          </cell>
          <cell r="H1111">
            <v>3900875</v>
          </cell>
          <cell r="I1111" t="str">
            <v>長野県松本市城西１丁目５番２１号</v>
          </cell>
        </row>
        <row r="1112">
          <cell r="A1112">
            <v>1110</v>
          </cell>
          <cell r="B1112">
            <v>1742000</v>
          </cell>
          <cell r="C1112">
            <v>1111</v>
          </cell>
          <cell r="D1112" t="str">
            <v>ｶﾜｻｷｷｾﾝ ｶﾌﾞｼｷｶﾞｲｼﾔ</v>
          </cell>
          <cell r="E1112" t="str">
            <v>ｶﾜｻｷｷｾﾝ</v>
          </cell>
          <cell r="F1112" t="str">
            <v>川崎汽船　株式会社</v>
          </cell>
          <cell r="G1112" t="str">
            <v>特徴</v>
          </cell>
          <cell r="H1112">
            <v>1050003</v>
          </cell>
          <cell r="I1112" t="str">
            <v>東京都港区西新橋１丁目２－９</v>
          </cell>
        </row>
        <row r="1113">
          <cell r="A1113">
            <v>1111</v>
          </cell>
          <cell r="B1113">
            <v>2064910</v>
          </cell>
          <cell r="C1113">
            <v>1112</v>
          </cell>
          <cell r="D1113" t="str">
            <v>ｶﾜｻｷｼﾋﾞｮｳｲﾝｷｮｸ</v>
          </cell>
          <cell r="E1113" t="str">
            <v>ｶﾜｻｷｼﾋﾞｮｳｲﾝｷｮｸ</v>
          </cell>
          <cell r="F1113" t="str">
            <v>川崎市病院局</v>
          </cell>
          <cell r="G1113" t="str">
            <v>普徴</v>
          </cell>
          <cell r="H1113">
            <v>2100005</v>
          </cell>
          <cell r="I1113" t="str">
            <v>川崎市川崎区東田町5-2</v>
          </cell>
        </row>
        <row r="1114">
          <cell r="A1114">
            <v>1112</v>
          </cell>
          <cell r="B1114">
            <v>40229</v>
          </cell>
          <cell r="C1114">
            <v>1113</v>
          </cell>
          <cell r="D1114" t="str">
            <v>ｶﾜｼﾖｳ ｶﾌﾞｼｷｶﾞｲｼﾔ</v>
          </cell>
          <cell r="E1114" t="str">
            <v>ｶﾜｼﾖｳ</v>
          </cell>
          <cell r="F1114" t="str">
            <v>株式会社　河昌</v>
          </cell>
          <cell r="G1114" t="str">
            <v>普徴</v>
          </cell>
          <cell r="H1114">
            <v>3980064</v>
          </cell>
          <cell r="I1114" t="str">
            <v>平２８６０番地１</v>
          </cell>
        </row>
        <row r="1115">
          <cell r="A1115">
            <v>1113</v>
          </cell>
          <cell r="B1115">
            <v>91610</v>
          </cell>
          <cell r="C1115">
            <v>1114</v>
          </cell>
          <cell r="D1115" t="str">
            <v>ｶﾜｾｲﾌﾞﾂﾘｭｳ</v>
          </cell>
          <cell r="E1115" t="str">
            <v>ｶﾜｾｲﾌﾞﾂﾘｭｳ</v>
          </cell>
          <cell r="F1115" t="str">
            <v>川誠物流　株式会社</v>
          </cell>
          <cell r="G1115" t="str">
            <v>普徴</v>
          </cell>
          <cell r="H1115">
            <v>3998603</v>
          </cell>
          <cell r="I1115" t="str">
            <v>長野県北安曇郡池田町大字中鵜９２８番地１</v>
          </cell>
        </row>
        <row r="1116">
          <cell r="A1116">
            <v>1114</v>
          </cell>
          <cell r="B1116">
            <v>92975</v>
          </cell>
          <cell r="C1116">
            <v>1115</v>
          </cell>
          <cell r="D1116" t="str">
            <v>ｶﾜﾀ ｱｷｵ</v>
          </cell>
          <cell r="E1116" t="str">
            <v>ｶﾜﾀ ｱｷｵ</v>
          </cell>
          <cell r="F1116" t="str">
            <v>川田　明雄（税務申告分）</v>
          </cell>
          <cell r="G1116" t="str">
            <v>普徴</v>
          </cell>
          <cell r="H1116">
            <v>3980002</v>
          </cell>
          <cell r="I1116" t="str">
            <v>大町１４９５－１</v>
          </cell>
        </row>
        <row r="1117">
          <cell r="A1117">
            <v>1115</v>
          </cell>
          <cell r="B1117">
            <v>1119000</v>
          </cell>
          <cell r="C1117">
            <v>1116</v>
          </cell>
          <cell r="D1117" t="str">
            <v>ｶﾜﾀﾞｹﾝｾﾂ ｶﾌﾞ</v>
          </cell>
          <cell r="E1117" t="str">
            <v>ｶﾜﾀﾞｹﾝｾﾂ</v>
          </cell>
          <cell r="F1117" t="str">
            <v>加和太建設　株式会社</v>
          </cell>
          <cell r="G1117" t="str">
            <v>特徴</v>
          </cell>
          <cell r="H1117">
            <v>4110033</v>
          </cell>
          <cell r="I1117" t="str">
            <v>静岡県三島市文教町１丁目５番１０号</v>
          </cell>
        </row>
        <row r="1118">
          <cell r="A1118">
            <v>1116</v>
          </cell>
          <cell r="B1118">
            <v>1807000</v>
          </cell>
          <cell r="C1118">
            <v>1117</v>
          </cell>
          <cell r="D1118" t="str">
            <v>ｶﾜﾀｹﾝｾﾂ ｶﾌﾞｼｷｶﾞｲｼﾔ ﾆｲｶﾞﾀｼﾃﾝ</v>
          </cell>
          <cell r="E1118" t="str">
            <v>ｶﾜﾀｹﾝｾﾂ ﾆｲｶﾞﾀｼﾃﾝ</v>
          </cell>
          <cell r="F1118" t="str">
            <v>加和太建設　株式会社　新潟支店</v>
          </cell>
          <cell r="G1118" t="str">
            <v>特徴</v>
          </cell>
          <cell r="H1118">
            <v>9500121</v>
          </cell>
          <cell r="I1118" t="str">
            <v>新潟県新潟市江南区亀田向陽３丁目３番９号</v>
          </cell>
        </row>
        <row r="1119">
          <cell r="A1119">
            <v>1117</v>
          </cell>
          <cell r="B1119">
            <v>1136000</v>
          </cell>
          <cell r="C1119">
            <v>1118</v>
          </cell>
          <cell r="D1119" t="str">
            <v>ｶﾜﾅｶｼﾞﾏﾊﾞｽ ｶﾌﾞ</v>
          </cell>
          <cell r="E1119" t="str">
            <v>ｶﾜﾅｶｼﾞﾏﾊﾞｽ</v>
          </cell>
          <cell r="F1119" t="str">
            <v>川中島バス　株式会社</v>
          </cell>
          <cell r="G1119" t="str">
            <v>特徴</v>
          </cell>
          <cell r="H1119">
            <v>3812212</v>
          </cell>
          <cell r="I1119" t="str">
            <v>長野県長野市小島田町２１３１番地１</v>
          </cell>
        </row>
        <row r="1120">
          <cell r="A1120">
            <v>1118</v>
          </cell>
          <cell r="B1120">
            <v>1138000</v>
          </cell>
          <cell r="C1120">
            <v>1119</v>
          </cell>
          <cell r="D1120" t="str">
            <v>ｶﾜﾅｶｼﾞﾏﾊﾞｽﾛｳﾄﾞｳｸﾐｱｲ</v>
          </cell>
          <cell r="E1120" t="str">
            <v>ｶﾜﾅｶｼﾞﾏﾊﾞｽﾛｳﾄﾞｳｸﾐｱｲ</v>
          </cell>
          <cell r="F1120" t="str">
            <v>川中島バス労働組合</v>
          </cell>
          <cell r="G1120" t="str">
            <v>特徴</v>
          </cell>
          <cell r="H1120">
            <v>3810022</v>
          </cell>
          <cell r="I1120" t="str">
            <v>長野県長野市大字大豆島７８００番地</v>
          </cell>
        </row>
        <row r="1121">
          <cell r="A1121">
            <v>1119</v>
          </cell>
          <cell r="B1121">
            <v>92150</v>
          </cell>
          <cell r="C1121">
            <v>1120</v>
          </cell>
          <cell r="D1121" t="str">
            <v>ｶﾜﾅﾍﾞ ｺｳｼﾞ</v>
          </cell>
          <cell r="E1121" t="str">
            <v>ｶﾜﾅﾍﾞ ｺｳｼﾞ</v>
          </cell>
          <cell r="F1121" t="str">
            <v>川辺　浩二（税務申告分）</v>
          </cell>
          <cell r="G1121" t="str">
            <v>普徴</v>
          </cell>
          <cell r="H1121">
            <v>3998303</v>
          </cell>
          <cell r="I1121" t="str">
            <v>長野県安曇野市穂高６０９５－１</v>
          </cell>
        </row>
        <row r="1122">
          <cell r="A1122">
            <v>1120</v>
          </cell>
          <cell r="B1122">
            <v>2077817</v>
          </cell>
          <cell r="C1122">
            <v>1121</v>
          </cell>
          <cell r="D1122" t="str">
            <v>ｶﾌﾞ ｶﾜﾌﾞﾁｺｰﾎﾟﾚｰｼｮﾝ</v>
          </cell>
          <cell r="E1122" t="str">
            <v>ｶﾜﾌﾞﾁｺｰﾎﾟﾚｰｼｮﾝ</v>
          </cell>
          <cell r="F1122" t="str">
            <v>株式会社　川渕コーポレーション</v>
          </cell>
          <cell r="G1122" t="str">
            <v>普徴</v>
          </cell>
          <cell r="H1122">
            <v>1040061</v>
          </cell>
          <cell r="I1122" t="str">
            <v>東京都中央区銀座１丁目14-4</v>
          </cell>
        </row>
        <row r="1123">
          <cell r="A1123">
            <v>1121</v>
          </cell>
          <cell r="B1123">
            <v>95194</v>
          </cell>
          <cell r="C1123">
            <v>1122</v>
          </cell>
          <cell r="D1123" t="str">
            <v>ｶﾜﾍﾞﾃｯｺｳｼﾞｮ</v>
          </cell>
          <cell r="E1123" t="str">
            <v>ｶﾜﾍﾞﾃｯｺｳｼﾞｮ</v>
          </cell>
          <cell r="F1123" t="str">
            <v>川辺鐵工所　川辺　浩二（税務申告分）</v>
          </cell>
          <cell r="G1123" t="str">
            <v>普徴</v>
          </cell>
          <cell r="H1123">
            <v>3998501</v>
          </cell>
          <cell r="I1123" t="str">
            <v>長野県北安曇郡松川村６６３６－４</v>
          </cell>
        </row>
        <row r="1124">
          <cell r="A1124">
            <v>1122</v>
          </cell>
          <cell r="B1124">
            <v>2064910</v>
          </cell>
          <cell r="C1124">
            <v>1123</v>
          </cell>
          <cell r="D1124" t="str">
            <v>ｶﾝｲﾎｹﾝｶﾆｭｳｼｬｷｮｳｶｲ ｻﾞｲﾀﾞﾝﾎｳｼﾞﾝ</v>
          </cell>
          <cell r="E1124" t="str">
            <v>ｶﾝｲﾎｹﾝｶﾆｭｳｼｬｷｮｳｶｲ ｻﾞｲﾀﾞﾝﾎｳｼﾞﾝ</v>
          </cell>
          <cell r="F1124" t="str">
            <v>財団法人　簡易保険加入者協会</v>
          </cell>
          <cell r="G1124" t="str">
            <v>普徴</v>
          </cell>
          <cell r="H1124">
            <v>1050001</v>
          </cell>
          <cell r="I1124" t="str">
            <v>東京都港区虎ノ門1丁目１４－１
郵政福祉琴平ビル５Ｆ</v>
          </cell>
        </row>
        <row r="1125">
          <cell r="A1125">
            <v>1123</v>
          </cell>
          <cell r="B1125">
            <v>1126000</v>
          </cell>
          <cell r="C1125">
            <v>1124</v>
          </cell>
          <cell r="D1125" t="str">
            <v>ｶﾝｲﾎｹﾝｶﾆﾕｳｼﾔｷﾖｳｶｲ ｼﾝｴﾂﾁﾎｳﾎﾝﾌﾞ</v>
          </cell>
          <cell r="E1125" t="str">
            <v>ｶﾝｲﾎｹﾝｶﾆﾕｳｼﾔｷﾖｳｶｲ ｼﾝｴﾂﾁﾎｳﾎﾝﾌﾞ</v>
          </cell>
          <cell r="F1125" t="str">
            <v>財団法人　簡易保険加入者協会　信越地方本部</v>
          </cell>
          <cell r="G1125" t="str">
            <v>特徴</v>
          </cell>
          <cell r="H1125">
            <v>3800921</v>
          </cell>
          <cell r="I1125" t="str">
            <v>長野県長野市大字栗田６８１　信越会館内</v>
          </cell>
        </row>
        <row r="1126">
          <cell r="A1126">
            <v>1124</v>
          </cell>
          <cell r="B1126">
            <v>1150000</v>
          </cell>
          <cell r="C1126">
            <v>1125</v>
          </cell>
          <cell r="D1126" t="str">
            <v>ｶﾝｷﾖｳｴﾝｼﾞﾆｱﾘﾝｸﾞ</v>
          </cell>
          <cell r="E1126" t="str">
            <v>ｶﾝｷﾖｳｴﾝｼﾞﾆｱﾘﾝｸﾞ</v>
          </cell>
          <cell r="F1126" t="str">
            <v>環境エンジニアリング　株式会社</v>
          </cell>
          <cell r="G1126" t="str">
            <v>特徴</v>
          </cell>
          <cell r="H1126">
            <v>3900851</v>
          </cell>
          <cell r="I1126" t="str">
            <v>長野県松本市　大字島内４６２１番地</v>
          </cell>
        </row>
        <row r="1127">
          <cell r="A1127">
            <v>1125</v>
          </cell>
          <cell r="B1127">
            <v>2064910</v>
          </cell>
          <cell r="C1127">
            <v>1126</v>
          </cell>
          <cell r="D1127" t="str">
            <v>ｶﾝｷｮｳｼｮｳﾁｭｳﾌﾞﾁﾎｳｶﾝｷｮｳｼﾞﾑｼｮ</v>
          </cell>
          <cell r="E1127" t="str">
            <v>ｶﾝｷｮｳｼｮｳﾁｭｳﾌﾞﾁﾎｳｶﾝｷｮｳｼﾞﾑｼｮ</v>
          </cell>
          <cell r="F1127" t="str">
            <v>環境省中部地方環境事務所</v>
          </cell>
          <cell r="G1127" t="str">
            <v>普徴</v>
          </cell>
          <cell r="H1127">
            <v>4600003</v>
          </cell>
          <cell r="I1127" t="str">
            <v>愛知県名古屋市中区錦３丁目4-6</v>
          </cell>
        </row>
        <row r="1128">
          <cell r="A1128">
            <v>1126</v>
          </cell>
          <cell r="B1128">
            <v>2077825</v>
          </cell>
          <cell r="C1128">
            <v>1127</v>
          </cell>
          <cell r="D1128" t="str">
            <v>ｶﾝｷｮｳｿｳｺﾞｳﾃｸﾉｽｶﾌﾞ</v>
          </cell>
          <cell r="E1128" t="str">
            <v>ｶﾝｷｮｳｿｳｺﾞｳﾃｸﾉｽ</v>
          </cell>
          <cell r="F1128" t="str">
            <v>株式会社　環境総合テクノス</v>
          </cell>
          <cell r="G1128" t="str">
            <v>普徴</v>
          </cell>
          <cell r="H1128">
            <v>5410052</v>
          </cell>
          <cell r="I1128" t="str">
            <v>大阪府大阪市中央区安土町1-3-5</v>
          </cell>
        </row>
        <row r="1129">
          <cell r="A1129">
            <v>1127</v>
          </cell>
          <cell r="B1129">
            <v>1000000</v>
          </cell>
          <cell r="C1129">
            <v>1128</v>
          </cell>
          <cell r="D1129" t="str">
            <v>ｶﾝｷｮｳﾐﾗｲｶﾌﾞ</v>
          </cell>
          <cell r="E1129" t="str">
            <v>ｶﾝｷｮｳﾐﾗｲ</v>
          </cell>
          <cell r="F1129" t="str">
            <v>環境未来株式会社</v>
          </cell>
          <cell r="G1129" t="str">
            <v>特徴</v>
          </cell>
          <cell r="H1129">
            <v>3900814</v>
          </cell>
          <cell r="I1129" t="str">
            <v>長野県松本市本庄１丁目１番１３号</v>
          </cell>
        </row>
        <row r="1130">
          <cell r="A1130">
            <v>1128</v>
          </cell>
          <cell r="B1130">
            <v>1114000</v>
          </cell>
          <cell r="C1130">
            <v>1129</v>
          </cell>
          <cell r="D1130" t="str">
            <v>ｶﾝｻｲｲｶﾀﾞｲｶﾞｸ</v>
          </cell>
          <cell r="E1130" t="str">
            <v>ｶﾝｻｲｲｶﾀﾞｲｶﾞｸ</v>
          </cell>
          <cell r="F1130" t="str">
            <v>関西医科大学</v>
          </cell>
          <cell r="G1130" t="str">
            <v>特徴</v>
          </cell>
          <cell r="H1130">
            <v>5700074</v>
          </cell>
          <cell r="I1130" t="str">
            <v>大阪府枚方市新町２丁目５番１号</v>
          </cell>
        </row>
        <row r="1131">
          <cell r="A1131">
            <v>1129</v>
          </cell>
          <cell r="B1131">
            <v>1101000</v>
          </cell>
          <cell r="C1131">
            <v>1130</v>
          </cell>
          <cell r="D1131" t="str">
            <v>ｶﾝｻｲﾃﾞﾝﾘﾖｸ ｶﾌﾞｼｷｶﾞｲｼﾔ</v>
          </cell>
          <cell r="E1131" t="str">
            <v>ｶﾝｻｲﾃﾞﾝﾘﾖｸ</v>
          </cell>
          <cell r="F1131" t="str">
            <v>関西電力　株式会社</v>
          </cell>
          <cell r="G1131" t="str">
            <v>特徴</v>
          </cell>
          <cell r="H1131">
            <v>5300005</v>
          </cell>
          <cell r="I1131" t="str">
            <v>大阪市北区中之島３丁目６番１６号　中之島センタービル</v>
          </cell>
        </row>
        <row r="1132">
          <cell r="A1132">
            <v>1130</v>
          </cell>
          <cell r="B1132">
            <v>2077841</v>
          </cell>
          <cell r="C1132">
            <v>1131</v>
          </cell>
          <cell r="D1132" t="str">
            <v>ｶﾝｻｲﾈｵﾝｺｳｹﾞｲ</v>
          </cell>
          <cell r="E1132" t="str">
            <v>ｶﾝｻｲﾈｵﾝｺｳｹﾞｲ</v>
          </cell>
          <cell r="F1132" t="str">
            <v>㈱　関西ﾈｵﾝ工芸</v>
          </cell>
          <cell r="G1132" t="str">
            <v>普徴</v>
          </cell>
          <cell r="H1132">
            <v>3810006</v>
          </cell>
          <cell r="I1132" t="str">
            <v>長野県長野市富竹476</v>
          </cell>
        </row>
        <row r="1133">
          <cell r="A1133">
            <v>1131</v>
          </cell>
          <cell r="B1133">
            <v>1135000</v>
          </cell>
          <cell r="C1133">
            <v>1132</v>
          </cell>
          <cell r="D1133" t="str">
            <v>ｶﾝｻﾞﾜｾﾞｲﾑｶｲｹｲｼﾞﾑｼｮ</v>
          </cell>
          <cell r="E1133" t="str">
            <v>ｶﾝｻﾞﾜｾﾞｲﾑｶｲｹｲｼﾞﾑｼｮ</v>
          </cell>
          <cell r="F1133" t="str">
            <v>神沢税務会計事務所</v>
          </cell>
          <cell r="G1133" t="str">
            <v>特徴</v>
          </cell>
          <cell r="H1133">
            <v>3900805</v>
          </cell>
          <cell r="I1133" t="str">
            <v>長野県松本市清水１丁目６－１３</v>
          </cell>
        </row>
        <row r="1134">
          <cell r="A1134">
            <v>1132</v>
          </cell>
          <cell r="B1134">
            <v>2064910</v>
          </cell>
          <cell r="C1134">
            <v>1133</v>
          </cell>
          <cell r="D1134" t="str">
            <v>ｶﾌﾞｼｷｶﾞｲｼｬ ｶﾝﾃﾞﾁｮｳ</v>
          </cell>
          <cell r="E1134" t="str">
            <v>ｶﾝﾃﾞﾁｮｳ</v>
          </cell>
          <cell r="F1134" t="str">
            <v>株式会社　館出長</v>
          </cell>
          <cell r="G1134" t="str">
            <v>普徴</v>
          </cell>
          <cell r="H1134">
            <v>3700835</v>
          </cell>
          <cell r="I1134" t="str">
            <v>群馬県高崎市竜見町９６</v>
          </cell>
        </row>
        <row r="1135">
          <cell r="A1135">
            <v>1133</v>
          </cell>
          <cell r="B1135">
            <v>1715000</v>
          </cell>
          <cell r="C1135">
            <v>1134</v>
          </cell>
          <cell r="D1135" t="str">
            <v>ｶﾝﾃﾞﾝｱﾒﾆﾂｸｽ ｶﾌﾞｼｷｶﾞｲｼﾔ</v>
          </cell>
          <cell r="E1135" t="str">
            <v>ｶﾝﾃﾞﾝｱﾒﾆﾂｸｽ</v>
          </cell>
          <cell r="F1135" t="str">
            <v>株式会社　関電アメニックス</v>
          </cell>
          <cell r="G1135" t="str">
            <v>特徴</v>
          </cell>
          <cell r="H1135">
            <v>5420081</v>
          </cell>
          <cell r="I1135" t="str">
            <v>大阪市中央区南船場４丁目１１番１２号</v>
          </cell>
        </row>
        <row r="1136">
          <cell r="A1136">
            <v>1134</v>
          </cell>
          <cell r="B1136">
            <v>1117000</v>
          </cell>
          <cell r="C1136">
            <v>1135</v>
          </cell>
          <cell r="D1136" t="str">
            <v>ｶﾝﾃﾞﾝｴﾝｼﾞﾆｱﾘﾝｸﾞ ｶﾌﾞ</v>
          </cell>
          <cell r="E1136" t="str">
            <v>ｶﾝﾃﾞﾝｴﾝｼﾞﾆｱﾘﾝｸﾞ</v>
          </cell>
          <cell r="F1136" t="str">
            <v>株式会社　かんでんエンジニアリング</v>
          </cell>
          <cell r="G1136" t="str">
            <v>特徴</v>
          </cell>
          <cell r="H1136">
            <v>5300005</v>
          </cell>
          <cell r="I1136" t="str">
            <v>大阪府大阪市北区中之島６丁目２－２７　中之島センタ</v>
          </cell>
        </row>
        <row r="1137">
          <cell r="A1137">
            <v>1135</v>
          </cell>
          <cell r="B1137">
            <v>887000</v>
          </cell>
          <cell r="C1137">
            <v>1136</v>
          </cell>
          <cell r="D1137" t="str">
            <v>ｶﾝﾃﾞﾝｺｳ</v>
          </cell>
          <cell r="E1137" t="str">
            <v>ｶﾝﾃﾞﾝｺｳ ﾎﾝｼｬ</v>
          </cell>
          <cell r="F1137" t="str">
            <v>株式会社　関電工　本社</v>
          </cell>
          <cell r="G1137" t="str">
            <v>特徴</v>
          </cell>
          <cell r="H1137">
            <v>1080023</v>
          </cell>
          <cell r="I1137" t="str">
            <v>東京都港区芝浦４丁目８番３３号</v>
          </cell>
        </row>
        <row r="1138">
          <cell r="A1138">
            <v>1136</v>
          </cell>
          <cell r="B1138">
            <v>1103000</v>
          </cell>
          <cell r="C1138">
            <v>1137</v>
          </cell>
          <cell r="D1138" t="str">
            <v>ｶﾝﾃﾞﾝｺｳｷﾞﾖｳ ｶﾌﾞ</v>
          </cell>
          <cell r="E1138" t="str">
            <v>ｶﾝﾃﾞﾝｺｳｷﾞﾖｳ</v>
          </cell>
          <cell r="F1138" t="str">
            <v>関電興業　株式会社</v>
          </cell>
          <cell r="G1138" t="str">
            <v>特徴</v>
          </cell>
          <cell r="H1138">
            <v>5310074</v>
          </cell>
          <cell r="I1138" t="str">
            <v>大阪市北区本庄東２丁目９番１８号</v>
          </cell>
        </row>
        <row r="1139">
          <cell r="A1139">
            <v>1137</v>
          </cell>
          <cell r="B1139">
            <v>1120000</v>
          </cell>
          <cell r="C1139">
            <v>1138</v>
          </cell>
          <cell r="D1139" t="str">
            <v>ｶﾝﾃﾞﾝｺｳﾅｶﾞﾉｼﾃﾝ ｶﾌﾞ</v>
          </cell>
          <cell r="E1139" t="str">
            <v>ｶﾝﾃﾞﾝｺｳﾅｶﾞﾉｼﾃﾝ</v>
          </cell>
          <cell r="F1139" t="str">
            <v>株式会社　関電工　長野支店</v>
          </cell>
          <cell r="G1139" t="str">
            <v>特徴</v>
          </cell>
          <cell r="H1139">
            <v>3800813</v>
          </cell>
          <cell r="I1139" t="str">
            <v>長野市緑町１６２９番地３２</v>
          </cell>
        </row>
        <row r="1140">
          <cell r="A1140">
            <v>1138</v>
          </cell>
          <cell r="B1140">
            <v>1107000</v>
          </cell>
          <cell r="C1140">
            <v>1139</v>
          </cell>
          <cell r="D1140" t="str">
            <v>ｶﾝﾃﾞﾝｻﾝｷﾞﾖｳ ｶﾌﾞ</v>
          </cell>
          <cell r="E1140" t="str">
            <v>ｶﾝﾃﾞﾝｻﾝｷﾞﾖｳ</v>
          </cell>
          <cell r="F1140" t="str">
            <v>関電産業　株式会社</v>
          </cell>
          <cell r="G1140" t="str">
            <v>特徴</v>
          </cell>
          <cell r="H1140">
            <v>5300005</v>
          </cell>
          <cell r="I1140" t="str">
            <v>大阪府大阪市北区中之島６丁目２番２７号</v>
          </cell>
        </row>
        <row r="1141">
          <cell r="A1141">
            <v>1139</v>
          </cell>
          <cell r="B1141">
            <v>1714000</v>
          </cell>
          <cell r="C1141">
            <v>1140</v>
          </cell>
          <cell r="D1141" t="str">
            <v>ｶﾝﾃﾞﾝﾋﾞﾙﾏﾈｼﾞﾒﾝﾄ ｶﾌﾞｼｷｶﾞｲｼﾔ</v>
          </cell>
          <cell r="E1141" t="str">
            <v>ｶﾝﾃﾞﾝﾋﾞﾙﾏﾈｼﾞﾒﾝﾄ</v>
          </cell>
          <cell r="F1141" t="str">
            <v>関電ビルマネジメント　株式会社</v>
          </cell>
          <cell r="G1141" t="str">
            <v>特徴</v>
          </cell>
          <cell r="H1141">
            <v>5420074</v>
          </cell>
          <cell r="I1141" t="str">
            <v>大阪市中央区千日前１丁目４番８号</v>
          </cell>
        </row>
        <row r="1142">
          <cell r="A1142">
            <v>1140</v>
          </cell>
          <cell r="B1142">
            <v>1718000</v>
          </cell>
          <cell r="C1142">
            <v>1141</v>
          </cell>
          <cell r="D1142" t="str">
            <v>ｶﾝﾃﾞﾝﾌﾄﾞｳｻﾝ ｶﾌﾞｼｷｶﾞｲｼﾔ</v>
          </cell>
          <cell r="E1142" t="str">
            <v>ｶﾝﾃﾞﾝﾌﾄﾞｳｻﾝ</v>
          </cell>
          <cell r="F1142" t="str">
            <v>関電不動産　株式会社</v>
          </cell>
          <cell r="G1142" t="str">
            <v>特徴</v>
          </cell>
          <cell r="H1142">
            <v>5300005</v>
          </cell>
          <cell r="I1142" t="str">
            <v>大阪市北区中之島６丁目２番２７号</v>
          </cell>
        </row>
        <row r="1143">
          <cell r="A1143">
            <v>1141</v>
          </cell>
          <cell r="B1143">
            <v>1813000</v>
          </cell>
          <cell r="C1143">
            <v>1142</v>
          </cell>
          <cell r="D1143" t="str">
            <v>ｶﾝﾄｳｶﾝｸｹｲｻﾂｷｮｸ</v>
          </cell>
          <cell r="E1143" t="str">
            <v>ｶﾝﾄｳｶﾝｸｹｲｻﾂｷｮｸ</v>
          </cell>
          <cell r="F1143" t="str">
            <v>関東管区警察局</v>
          </cell>
          <cell r="G1143" t="str">
            <v>特徴</v>
          </cell>
          <cell r="H1143">
            <v>3300081</v>
          </cell>
          <cell r="I1143" t="str">
            <v>埼玉県さいたま市中央区新都心２番地１</v>
          </cell>
        </row>
        <row r="1144">
          <cell r="A1144">
            <v>1142</v>
          </cell>
          <cell r="B1144">
            <v>1609000</v>
          </cell>
          <cell r="C1144">
            <v>1143</v>
          </cell>
          <cell r="D1144" t="str">
            <v>ｶﾝﾄｳｶﾝｸﾂｳｼﾝｷﾖｸﾅｶﾞﾉｹﾝﾂｳｼﾝﾌﾞ</v>
          </cell>
          <cell r="E1144" t="str">
            <v>ｶﾝﾄｳｶﾝｸﾂｳｼﾝｷﾖｸﾅｶﾞﾉｹﾝﾂｳｼﾝﾌﾞ</v>
          </cell>
          <cell r="F1144" t="str">
            <v>関東管区警察局長野県通信部</v>
          </cell>
          <cell r="G1144" t="str">
            <v>特徴</v>
          </cell>
          <cell r="H1144">
            <v>3800837</v>
          </cell>
          <cell r="I1144" t="str">
            <v>長野県長野市大字南長野字巾下６９２－２</v>
          </cell>
        </row>
        <row r="1145">
          <cell r="A1145">
            <v>1143</v>
          </cell>
          <cell r="B1145">
            <v>922000</v>
          </cell>
          <cell r="C1145">
            <v>1144</v>
          </cell>
          <cell r="D1145" t="str">
            <v>ｶﾝﾄｳｸﾞﾘｰﾝﾊｳｽ</v>
          </cell>
          <cell r="E1145" t="str">
            <v>ｶﾝﾄｳｸﾞﾘｰﾝﾊｳｽ</v>
          </cell>
          <cell r="F1145" t="str">
            <v>株式会社　関東グリーンハウス</v>
          </cell>
          <cell r="G1145" t="str">
            <v>特徴</v>
          </cell>
          <cell r="H1145">
            <v>1600023</v>
          </cell>
          <cell r="I1145" t="str">
            <v>東京都新宿区西新宿３丁目２０番２号　東京オペラシテ</v>
          </cell>
        </row>
        <row r="1146">
          <cell r="A1146">
            <v>1144</v>
          </cell>
          <cell r="B1146">
            <v>376000</v>
          </cell>
          <cell r="C1146">
            <v>1145</v>
          </cell>
          <cell r="D1146" t="str">
            <v>ｼﾔﾀﾞﾝﾎｳｼﾞﾝ ｶﾝﾄｳｹﾝｾﾂｺｳｻｲｶｲ ﾆｼｶﾝﾄｳ</v>
          </cell>
          <cell r="E1146" t="str">
            <v>ｶﾝﾄｳｹﾝｾﾂｺｳｻｲｶｲ ﾆｼｶﾝﾄｳ</v>
          </cell>
          <cell r="F1146" t="str">
            <v>社団法人　関東建設弘済会　西関東</v>
          </cell>
          <cell r="G1146" t="str">
            <v>特徴</v>
          </cell>
          <cell r="H1146">
            <v>1000004</v>
          </cell>
          <cell r="I1146" t="str">
            <v>東京都千代田区大手町２丁目６－２　日本ビル内</v>
          </cell>
        </row>
        <row r="1147">
          <cell r="A1147">
            <v>1145</v>
          </cell>
          <cell r="B1147">
            <v>646000</v>
          </cell>
          <cell r="C1147">
            <v>1146</v>
          </cell>
          <cell r="D1147" t="str">
            <v>ｶﾝﾄｳｼﾝｴﾂｺｸｾﾞｲｷﾖｸ</v>
          </cell>
          <cell r="E1147" t="str">
            <v>ｶﾝﾄｳｼﾝｴﾂｺｸｾﾞｲｷﾖｸ</v>
          </cell>
          <cell r="F1147" t="str">
            <v>関東信越国税局</v>
          </cell>
          <cell r="G1147" t="str">
            <v>特徴</v>
          </cell>
          <cell r="H1147">
            <v>3300081</v>
          </cell>
          <cell r="I1147" t="str">
            <v>さいたま市中央区新都心１番地１　さいたま新都心合同庁舎１号館</v>
          </cell>
        </row>
        <row r="1148">
          <cell r="A1148">
            <v>1146</v>
          </cell>
          <cell r="B1148">
            <v>632000</v>
          </cell>
          <cell r="C1148">
            <v>1147</v>
          </cell>
          <cell r="D1148" t="str">
            <v>ｶﾝﾄｳﾉｳｾｲｷﾖｸﾂﾏｺﾞｲｶｲﾀｸ</v>
          </cell>
          <cell r="E1148" t="str">
            <v>ｶﾝﾄｳﾉｳｾｲｷﾖｸﾂﾏｺﾞｲｶｲﾀｸ</v>
          </cell>
          <cell r="F1148" t="str">
            <v>関東農政局嬬恋開拓建設事業所</v>
          </cell>
          <cell r="G1148" t="str">
            <v>特徴</v>
          </cell>
          <cell r="H1148">
            <v>3771526</v>
          </cell>
          <cell r="I1148" t="str">
            <v>群馬県吾妻郡嬬恋村大字三原６９１</v>
          </cell>
        </row>
        <row r="1149">
          <cell r="A1149">
            <v>1147</v>
          </cell>
          <cell r="B1149">
            <v>633000</v>
          </cell>
          <cell r="C1149">
            <v>1148</v>
          </cell>
          <cell r="D1149" t="str">
            <v>ｶﾝﾄｳﾉｳｾｲｷﾖｸﾅｶﾞﾉﾉｳｾｲｼﾞﾑｼｮ</v>
          </cell>
          <cell r="E1149" t="str">
            <v>ｶﾝﾄｳﾉｳｾｲｷｮｸﾅｶﾞﾉﾁｲｷｾﾝﾀｰ</v>
          </cell>
          <cell r="F1149" t="str">
            <v>関東農政局長野地域センター</v>
          </cell>
          <cell r="G1149" t="str">
            <v>特徴</v>
          </cell>
          <cell r="H1149">
            <v>3800846</v>
          </cell>
          <cell r="I1149" t="str">
            <v>長野県長野市旭町１１０８　長野第１合同庁舎</v>
          </cell>
        </row>
        <row r="1150">
          <cell r="A1150">
            <v>1148</v>
          </cell>
          <cell r="B1150">
            <v>916000</v>
          </cell>
          <cell r="C1150">
            <v>1149</v>
          </cell>
          <cell r="D1150" t="str">
            <v>ｶﾝﾄｳﾌｸｻﾝ</v>
          </cell>
          <cell r="E1150" t="str">
            <v>ｶﾝﾄｳﾌｸｻﾝ</v>
          </cell>
          <cell r="F1150" t="str">
            <v>株式会社　関東フクサン</v>
          </cell>
          <cell r="G1150" t="str">
            <v>特徴</v>
          </cell>
          <cell r="H1150">
            <v>3710857</v>
          </cell>
          <cell r="I1150" t="str">
            <v>群馬県前橋市高井町１丁目１４番１号</v>
          </cell>
        </row>
        <row r="1151">
          <cell r="A1151">
            <v>1149</v>
          </cell>
          <cell r="B1151">
            <v>6123000</v>
          </cell>
          <cell r="C1151">
            <v>1150</v>
          </cell>
          <cell r="D1151" t="str">
            <v>ｶﾝﾄｳﾐﾂﾋﾞｼｼﾞﾄﾞｳｼﾔﾊﾝﾊﾞｲ ｶﾌﾞｼｷｶﾞｲｼﾔ</v>
          </cell>
          <cell r="E1151" t="str">
            <v>ｶﾝﾄｳﾐﾂﾋﾞｼｼﾞﾄﾞｳｼﾔﾊﾝﾊﾞｲ</v>
          </cell>
          <cell r="F1151" t="str">
            <v>関東三菱自動車販売　株式会社</v>
          </cell>
          <cell r="G1151" t="str">
            <v>特徴</v>
          </cell>
          <cell r="H1151">
            <v>1520004</v>
          </cell>
          <cell r="I1151" t="str">
            <v>東京都目黒区鷹番１丁目４番７号</v>
          </cell>
        </row>
        <row r="1152">
          <cell r="A1152">
            <v>1150</v>
          </cell>
          <cell r="B1152">
            <v>2077833</v>
          </cell>
          <cell r="C1152">
            <v>1151</v>
          </cell>
          <cell r="D1152" t="str">
            <v>ｶﾝﾆｷﾞｮｳｹﾝｺｳﾎｹﾝｸﾐｱｲ</v>
          </cell>
          <cell r="E1152" t="str">
            <v>ｶﾝｺｳｷﾞｮｳｹﾝｺｳﾎｹﾝｸﾐｱｲ</v>
          </cell>
          <cell r="F1152" t="str">
            <v>管工業健康保険組合</v>
          </cell>
          <cell r="G1152" t="str">
            <v>普徴</v>
          </cell>
          <cell r="H1152">
            <v>1010062</v>
          </cell>
          <cell r="I1152" t="str">
            <v>東京都千代田区神田駿河台2－1</v>
          </cell>
        </row>
        <row r="1153">
          <cell r="A1153">
            <v>1151</v>
          </cell>
          <cell r="B1153">
            <v>97491</v>
          </cell>
          <cell r="C1153">
            <v>1152</v>
          </cell>
          <cell r="D1153" t="str">
            <v>ｼﾕｳｷﾖｳﾎｳｼﾞﾝ ｶﾝﾉﾝｼﾞ</v>
          </cell>
          <cell r="E1153" t="str">
            <v>ｶﾝﾉﾝｼﾞ</v>
          </cell>
          <cell r="F1153" t="str">
            <v>宗教法人　観音寺</v>
          </cell>
          <cell r="G1153" t="str">
            <v>普徴</v>
          </cell>
          <cell r="H1153">
            <v>3980004</v>
          </cell>
          <cell r="I1153" t="str">
            <v>常盤６９６６番地</v>
          </cell>
        </row>
        <row r="1154">
          <cell r="A1154">
            <v>1152</v>
          </cell>
          <cell r="B1154">
            <v>2017067</v>
          </cell>
          <cell r="C1154">
            <v>1153</v>
          </cell>
          <cell r="D1154" t="str">
            <v>ｶﾝﾊﾟﾆｰﾘｭｳ ｶﾌﾞｼｷｶﾞｲｼｬ</v>
          </cell>
          <cell r="E1154" t="str">
            <v>ｶﾝﾊﾟﾆｰﾘｭｳ</v>
          </cell>
          <cell r="F1154" t="str">
            <v>株式会社　カンパニーリュウ</v>
          </cell>
          <cell r="G1154" t="str">
            <v>普徴</v>
          </cell>
          <cell r="H1154">
            <v>3980004</v>
          </cell>
          <cell r="I1154" t="str">
            <v>常盤９０６２番地</v>
          </cell>
        </row>
        <row r="1155">
          <cell r="A1155">
            <v>1153</v>
          </cell>
          <cell r="B1155">
            <v>9170000</v>
          </cell>
          <cell r="C1155">
            <v>1154</v>
          </cell>
          <cell r="D1155" t="str">
            <v>ｶﾝﾎﾟｾｲﾒｲﾎｹﾝ ｶﾌﾞｼｷｶﾞｲｼｬ</v>
          </cell>
          <cell r="E1155" t="str">
            <v>ｶﾝﾎﾟｾｲﾒｲﾎｹﾝ</v>
          </cell>
          <cell r="F1155" t="str">
            <v>株式会社　かんぽ生命保険</v>
          </cell>
          <cell r="G1155" t="str">
            <v>特徴</v>
          </cell>
          <cell r="H1155">
            <v>1060041</v>
          </cell>
          <cell r="I1155" t="str">
            <v>東京都港区麻布台１丁目６－１９</v>
          </cell>
        </row>
        <row r="1156">
          <cell r="A1156">
            <v>1154</v>
          </cell>
          <cell r="B1156">
            <v>1212000</v>
          </cell>
          <cell r="C1156">
            <v>1155</v>
          </cell>
          <cell r="D1156" t="str">
            <v>ｷﾞｶﾞｼﾞﾔﾊﾟﾝ ｶﾌﾞｼｷｶﾞｲｼｬ</v>
          </cell>
          <cell r="E1156" t="str">
            <v>ｷﾞｶﾞｼﾞﾔﾊﾟﾝ</v>
          </cell>
          <cell r="F1156" t="str">
            <v>株式会社　ギガジャパン</v>
          </cell>
          <cell r="G1156" t="str">
            <v>特徴</v>
          </cell>
          <cell r="H1156">
            <v>3990033</v>
          </cell>
          <cell r="I1156" t="str">
            <v>長野県松本市大字笹賀７０４８</v>
          </cell>
        </row>
        <row r="1157">
          <cell r="A1157">
            <v>1155</v>
          </cell>
          <cell r="B1157">
            <v>9651000</v>
          </cell>
          <cell r="C1157">
            <v>1156</v>
          </cell>
          <cell r="D1157" t="str">
            <v>ｷｷﾞﾖｳｸﾐｱｲ ﾔﾏｼｺﾞﾄｿｳｿﾞｳｼﾔ</v>
          </cell>
          <cell r="E1157" t="str">
            <v>ｷｷﾞﾖｳｸﾐｱｲ ﾔﾏｼｺﾞﾄｿｳｿﾞｳｼﾔ</v>
          </cell>
          <cell r="F1157" t="str">
            <v>企業組合　山仕事創造舎</v>
          </cell>
          <cell r="G1157" t="str">
            <v>特徴</v>
          </cell>
          <cell r="H1157">
            <v>3997301</v>
          </cell>
          <cell r="I1157" t="str">
            <v>八坂１１０５４番地</v>
          </cell>
        </row>
        <row r="1158">
          <cell r="A1158">
            <v>1156</v>
          </cell>
          <cell r="B1158">
            <v>92578</v>
          </cell>
          <cell r="C1158">
            <v>1157</v>
          </cell>
          <cell r="D1158" t="str">
            <v>ｷｸﾁ ﾐﾁｵ</v>
          </cell>
          <cell r="E1158" t="str">
            <v>ｷｸﾁ ﾐﾁｵ</v>
          </cell>
          <cell r="F1158" t="str">
            <v>菊池　三千夫（税務申告分）</v>
          </cell>
          <cell r="G1158" t="str">
            <v>普徴</v>
          </cell>
          <cell r="H1158">
            <v>3980002</v>
          </cell>
          <cell r="I1158" t="str">
            <v>大町５４２２－３２</v>
          </cell>
        </row>
        <row r="1159">
          <cell r="A1159">
            <v>1157</v>
          </cell>
          <cell r="B1159">
            <v>394000</v>
          </cell>
          <cell r="C1159">
            <v>1158</v>
          </cell>
          <cell r="D1159" t="str">
            <v>ｷｸﾁｳﾝﾕ</v>
          </cell>
          <cell r="E1159" t="str">
            <v>ｷｸﾁｳﾝﾕ</v>
          </cell>
          <cell r="F1159" t="str">
            <v>菊池運輸　株式会社</v>
          </cell>
          <cell r="G1159" t="str">
            <v>特徴</v>
          </cell>
          <cell r="H1159">
            <v>1210831</v>
          </cell>
          <cell r="I1159" t="str">
            <v>東京都足立区舎人５－２５－６</v>
          </cell>
        </row>
        <row r="1160">
          <cell r="A1160">
            <v>1158</v>
          </cell>
          <cell r="B1160">
            <v>91620</v>
          </cell>
          <cell r="C1160">
            <v>1159</v>
          </cell>
          <cell r="D1160" t="str">
            <v>ｷｸﾁｸﾘﾆﾂｸ</v>
          </cell>
          <cell r="E1160" t="str">
            <v>ｷｸﾁｸﾘﾆｯｸ</v>
          </cell>
          <cell r="F1160" t="str">
            <v>菊地クリニック</v>
          </cell>
          <cell r="G1160" t="str">
            <v>普徴</v>
          </cell>
          <cell r="H1160">
            <v>3980004</v>
          </cell>
          <cell r="I1160" t="str">
            <v>常盤３５１２番地１６</v>
          </cell>
        </row>
        <row r="1161">
          <cell r="A1161">
            <v>1159</v>
          </cell>
          <cell r="B1161">
            <v>39825</v>
          </cell>
          <cell r="C1161">
            <v>1160</v>
          </cell>
          <cell r="D1161" t="str">
            <v>ｷｸﾘﾕｳﾕｳｹﾞﾝｶﾞｲｼﾔ</v>
          </cell>
          <cell r="E1161" t="str">
            <v>ﾕｳ ﾖｼﾋｻﾘｭｳ</v>
          </cell>
          <cell r="F1161" t="str">
            <v>有限会社　喜久龍</v>
          </cell>
          <cell r="G1161" t="str">
            <v>普徴</v>
          </cell>
          <cell r="H1161">
            <v>3980002</v>
          </cell>
          <cell r="I1161" t="str">
            <v>大町３３１２番地</v>
          </cell>
        </row>
        <row r="1162">
          <cell r="A1162">
            <v>1160</v>
          </cell>
          <cell r="B1162">
            <v>86873</v>
          </cell>
          <cell r="C1162">
            <v>1161</v>
          </cell>
          <cell r="D1162" t="str">
            <v>ｷﾞｹﾝﾌﾟﾛﾀﾞｸﾂ</v>
          </cell>
          <cell r="E1162" t="str">
            <v>ｷﾞｹﾝﾌﾟﾛﾀﾞｸﾂ</v>
          </cell>
          <cell r="F1162" t="str">
            <v>有限会社　技研プロダクツ</v>
          </cell>
          <cell r="G1162" t="str">
            <v>普徴</v>
          </cell>
          <cell r="H1162">
            <v>3980002</v>
          </cell>
          <cell r="I1162" t="str">
            <v>大町７０３０番地７</v>
          </cell>
        </row>
        <row r="1163">
          <cell r="A1163">
            <v>1161</v>
          </cell>
          <cell r="B1163">
            <v>40594</v>
          </cell>
          <cell r="C1163">
            <v>1162</v>
          </cell>
          <cell r="D1163" t="str">
            <v>ｷｻﾞｷｺ ｷﾞﾖｷﾞﾖｳ ｷﾖｳﾄﾞｳ</v>
          </cell>
          <cell r="E1163" t="str">
            <v>ｷｻﾞｷｺ ｷﾞﾖｷﾞﾖｳ ｷﾖｳﾄﾞｳ</v>
          </cell>
          <cell r="F1163" t="str">
            <v>木崎湖漁業協同組合</v>
          </cell>
          <cell r="G1163" t="str">
            <v>普徴</v>
          </cell>
          <cell r="H1163">
            <v>3980027</v>
          </cell>
          <cell r="I1163" t="str">
            <v>平１５６９４番地</v>
          </cell>
        </row>
        <row r="1164">
          <cell r="A1164">
            <v>1162</v>
          </cell>
          <cell r="B1164">
            <v>1205000</v>
          </cell>
          <cell r="C1164">
            <v>1163</v>
          </cell>
          <cell r="D1164" t="str">
            <v>ｷｻﾞｷｺｵﾝｾﾝｶｲﾊﾂ ｶﾌﾞｼｷｶﾞｲｼﾔ</v>
          </cell>
          <cell r="E1164" t="str">
            <v>ｷｻﾞｷｺｵﾝｾﾝｶｲﾊﾂ</v>
          </cell>
          <cell r="F1164" t="str">
            <v>木崎湖温泉開発　株式会社</v>
          </cell>
          <cell r="G1164" t="str">
            <v>特徴</v>
          </cell>
          <cell r="H1164">
            <v>3980013</v>
          </cell>
          <cell r="I1164" t="str">
            <v>平１０６３９－１</v>
          </cell>
        </row>
        <row r="1165">
          <cell r="A1165">
            <v>1163</v>
          </cell>
          <cell r="B1165">
            <v>43764</v>
          </cell>
          <cell r="C1165">
            <v>1164</v>
          </cell>
          <cell r="D1165" t="str">
            <v>ｷｻﾞｷｺｵﾝｾﾝｼﾞｷﾞﾖｳ ｷﾖｳﾄ</v>
          </cell>
          <cell r="E1165" t="str">
            <v>ｷｻﾞｷｺｵﾝｾﾝｼﾞｷﾞﾖｳ ｷﾖｳﾄ</v>
          </cell>
          <cell r="F1165" t="str">
            <v>木崎湖温泉事業　協同組合</v>
          </cell>
          <cell r="G1165" t="str">
            <v>普徴</v>
          </cell>
          <cell r="H1165">
            <v>3980013</v>
          </cell>
          <cell r="I1165" t="str">
            <v>平１０６１９番地２</v>
          </cell>
        </row>
        <row r="1166">
          <cell r="A1166">
            <v>1164</v>
          </cell>
          <cell r="B1166">
            <v>322000</v>
          </cell>
          <cell r="C1166">
            <v>1165</v>
          </cell>
          <cell r="D1166" t="str">
            <v>ｷﾞｼﾞｭﾂｶｲﾊﾂﾌﾟﾛｼﾞｪｸﾄ</v>
          </cell>
          <cell r="E1166" t="str">
            <v>ｷﾞｼﾞｭﾂｶｲﾊﾂﾌﾟﾛｼﾞｪｸﾄ</v>
          </cell>
          <cell r="F1166" t="str">
            <v>技術開発プロジェクト　有限会社</v>
          </cell>
          <cell r="G1166" t="str">
            <v>特徴</v>
          </cell>
          <cell r="H1166">
            <v>3900852</v>
          </cell>
          <cell r="I1166" t="str">
            <v>長野県松本市大字島立５２３１－２</v>
          </cell>
        </row>
        <row r="1167">
          <cell r="A1167">
            <v>1165</v>
          </cell>
          <cell r="B1167">
            <v>91622</v>
          </cell>
          <cell r="C1167">
            <v>1166</v>
          </cell>
          <cell r="D1167" t="str">
            <v>ｷｽｹ</v>
          </cell>
          <cell r="E1167" t="str">
            <v>ｷｽｹ</v>
          </cell>
          <cell r="F1167" t="str">
            <v>喜佐　佐藤憲一（税務申告分）</v>
          </cell>
          <cell r="G1167" t="str">
            <v>普徴</v>
          </cell>
          <cell r="H1167">
            <v>3998501</v>
          </cell>
          <cell r="I1167" t="str">
            <v>長野県北安曇郡松川村７０２１番地３０</v>
          </cell>
        </row>
        <row r="1168">
          <cell r="A1168">
            <v>1166</v>
          </cell>
          <cell r="B1168">
            <v>1970000</v>
          </cell>
          <cell r="C1168">
            <v>1167</v>
          </cell>
          <cell r="D1168" t="str">
            <v>ｷｿｺｳｷﾞﾖｳ ｶﾌﾞ</v>
          </cell>
          <cell r="E1168" t="str">
            <v>ｷｿｺｳｷﾞﾖｳ</v>
          </cell>
          <cell r="F1168" t="str">
            <v>木曽工業　株式会社</v>
          </cell>
          <cell r="G1168" t="str">
            <v>特徴</v>
          </cell>
          <cell r="H1168">
            <v>3995601</v>
          </cell>
          <cell r="I1168" t="str">
            <v>長野県木曽郡上松町大字上松字漆脇１３５０番地２</v>
          </cell>
        </row>
        <row r="1169">
          <cell r="A1169">
            <v>1167</v>
          </cell>
          <cell r="B1169">
            <v>1210000</v>
          </cell>
          <cell r="C1169">
            <v>1168</v>
          </cell>
          <cell r="D1169" t="str">
            <v>ｷﾀｱｽﾞﾐｸﾞﾝｼﾕｿﾞｳｷﾖｳｶｲ</v>
          </cell>
          <cell r="E1169" t="str">
            <v>ｷﾀｱｽﾞﾐｸﾞﾝｼﾕｿﾞｳｷﾖｳｶｲ</v>
          </cell>
          <cell r="F1169" t="str">
            <v>北安曇郡酒造協会</v>
          </cell>
          <cell r="G1169" t="str">
            <v>特徴</v>
          </cell>
          <cell r="H1169">
            <v>3980002</v>
          </cell>
          <cell r="I1169" t="str">
            <v>大町４１５３</v>
          </cell>
        </row>
        <row r="1170">
          <cell r="A1170">
            <v>1168</v>
          </cell>
          <cell r="B1170">
            <v>1214000</v>
          </cell>
          <cell r="C1170">
            <v>1169</v>
          </cell>
          <cell r="D1170" t="str">
            <v>ｷﾀｱｽﾞﾐｸﾞﾝﾁﾖｳｿﾝｶｲ</v>
          </cell>
          <cell r="E1170" t="str">
            <v>ｷﾀｱｽﾞﾐｸﾞﾝﾁﾖｳｿﾝｶｲ</v>
          </cell>
          <cell r="F1170" t="str">
            <v>北安曇郡町村会</v>
          </cell>
          <cell r="G1170" t="str">
            <v>特徴</v>
          </cell>
          <cell r="H1170">
            <v>3980002</v>
          </cell>
          <cell r="I1170" t="str">
            <v>大町１０５８－３３</v>
          </cell>
        </row>
        <row r="1171">
          <cell r="A1171">
            <v>1169</v>
          </cell>
          <cell r="B1171">
            <v>78457</v>
          </cell>
          <cell r="C1171">
            <v>1170</v>
          </cell>
          <cell r="D1171" t="str">
            <v>ｷﾀｱｽﾞﾐｺｳﾘｼﾕﾊﾝ ｷﾖｳﾄﾞｳｸﾐｱｲ</v>
          </cell>
          <cell r="E1171" t="str">
            <v>ｷﾀｱｽﾞﾐｺｳﾘｼﾕﾊﾝ ｷﾖｳﾄﾞｳｸﾐｱｲ</v>
          </cell>
          <cell r="F1171" t="str">
            <v>北安曇小売酒販　協同組合</v>
          </cell>
          <cell r="G1171" t="str">
            <v>普徴</v>
          </cell>
          <cell r="H1171">
            <v>3980002</v>
          </cell>
          <cell r="I1171" t="str">
            <v>大町４１５３番地</v>
          </cell>
        </row>
        <row r="1172">
          <cell r="A1172">
            <v>1170</v>
          </cell>
          <cell r="B1172">
            <v>1904000</v>
          </cell>
          <cell r="C1172">
            <v>1171</v>
          </cell>
          <cell r="D1172" t="str">
            <v>ｷﾀｱｽﾞﾐﾁｸﾉｳｷﾞﾖｳｲｲﾝｶｲｷﾖｳｷﾞｶｲ</v>
          </cell>
          <cell r="E1172" t="str">
            <v>ｷﾀｱｽﾞﾐﾁｸﾉｳｷﾞﾖｳｲｲﾝｶｲｷﾖｳｷﾞｶｲ</v>
          </cell>
          <cell r="F1172" t="str">
            <v>北安曇地区農業委員会協議会</v>
          </cell>
          <cell r="G1172" t="str">
            <v>特徴</v>
          </cell>
          <cell r="H1172">
            <v>3980002</v>
          </cell>
          <cell r="I1172" t="str">
            <v>大町１０５８番地２</v>
          </cell>
        </row>
        <row r="1173">
          <cell r="A1173">
            <v>1171</v>
          </cell>
          <cell r="B1173">
            <v>61929</v>
          </cell>
          <cell r="C1173">
            <v>1172</v>
          </cell>
          <cell r="D1173" t="str">
            <v>ｷﾀｱｽﾞﾐﾁﾎｳｼﾞﾑｼﾖ</v>
          </cell>
          <cell r="E1173" t="str">
            <v>ｷﾀｱｽﾞﾐﾁﾎｳｼﾞﾑｼﾞｮ</v>
          </cell>
          <cell r="F1173" t="str">
            <v>北安曇地方事務所</v>
          </cell>
          <cell r="G1173" t="str">
            <v>普徴</v>
          </cell>
          <cell r="H1173">
            <v>3980002</v>
          </cell>
          <cell r="I1173" t="str">
            <v>大町１０５８番地２</v>
          </cell>
        </row>
        <row r="1174">
          <cell r="A1174">
            <v>1172</v>
          </cell>
          <cell r="B1174">
            <v>1202000</v>
          </cell>
          <cell r="C1174">
            <v>1173</v>
          </cell>
          <cell r="D1174" t="str">
            <v>ｷﾀｱｽﾞﾐﾄﾞﾎﾞｸｼﾝｺｳｶｲ</v>
          </cell>
          <cell r="E1174" t="str">
            <v>ｷﾀｱｽﾞﾐﾄﾞﾎﾞｸｼﾝｺｳｶｲ</v>
          </cell>
          <cell r="F1174" t="str">
            <v>北安曇土木振興会</v>
          </cell>
          <cell r="G1174" t="str">
            <v>特徴</v>
          </cell>
          <cell r="H1174">
            <v>3980002</v>
          </cell>
          <cell r="I1174" t="str">
            <v>大町１０５８－３３</v>
          </cell>
        </row>
        <row r="1175">
          <cell r="A1175">
            <v>1173</v>
          </cell>
          <cell r="B1175">
            <v>1217000</v>
          </cell>
          <cell r="C1175">
            <v>1174</v>
          </cell>
          <cell r="D1175" t="str">
            <v>ｷﾀｱﾙﾌﾟｽｴﾝﾀ-ﾌﾟﾗｲｽﾞ ｶﾌﾞ</v>
          </cell>
          <cell r="E1175" t="str">
            <v>ｷﾀｱﾙﾌﾟｽｴﾝﾀ-ﾌﾟﾗｲｽﾞ</v>
          </cell>
          <cell r="F1175" t="str">
            <v>株式会社　北アルプスエンタープライズ</v>
          </cell>
          <cell r="G1175" t="str">
            <v>特徴</v>
          </cell>
          <cell r="H1175">
            <v>3998305</v>
          </cell>
          <cell r="I1175" t="str">
            <v>長野県安曇野市穂高牧２１９２番地２</v>
          </cell>
        </row>
        <row r="1176">
          <cell r="A1176">
            <v>1174</v>
          </cell>
          <cell r="B1176">
            <v>2621000</v>
          </cell>
          <cell r="C1176">
            <v>1175</v>
          </cell>
          <cell r="D1176" t="str">
            <v>ｷﾀｱﾙﾌﾟｽｺｳｲｷｼﾖｳﾎﾞｳﾎﾝﾌﾞ</v>
          </cell>
          <cell r="E1176" t="str">
            <v>ｷﾀｱﾙﾌﾟｽｺｳｲｷｼﾖｳﾎﾞｳﾎﾝﾌﾞ</v>
          </cell>
          <cell r="F1176" t="str">
            <v>北アルプス広域消防本部</v>
          </cell>
          <cell r="G1176" t="str">
            <v>特徴</v>
          </cell>
          <cell r="H1176">
            <v>3980002</v>
          </cell>
          <cell r="I1176" t="str">
            <v>大町４７２４番地１</v>
          </cell>
        </row>
        <row r="1177">
          <cell r="A1177">
            <v>1175</v>
          </cell>
          <cell r="B1177">
            <v>361000</v>
          </cell>
          <cell r="C1177">
            <v>1176</v>
          </cell>
          <cell r="D1177" t="str">
            <v>ｼﾔﾀﾞﾝﾎｳｼﾞﾝ ｷﾀｱﾙﾌﾟｽｺｳｲｷｼﾙﾊﾞｰｼﾞﾝｻﾞｲｾﾝﾀｰ</v>
          </cell>
          <cell r="E1177" t="str">
            <v>ｷﾀｱﾙﾌﾟｽｺｳｲｷｼﾙﾊﾞｰｼﾞﾝｻﾞｲｾﾝﾀｰ</v>
          </cell>
          <cell r="F1177" t="str">
            <v>公益社団法人　北アルプス広域シルバー人材センター</v>
          </cell>
          <cell r="G1177" t="str">
            <v>特徴</v>
          </cell>
          <cell r="H1177">
            <v>3980002</v>
          </cell>
          <cell r="I1177" t="str">
            <v>大町４１１３番地</v>
          </cell>
        </row>
        <row r="1178">
          <cell r="A1178">
            <v>1176</v>
          </cell>
          <cell r="B1178">
            <v>3140000</v>
          </cell>
          <cell r="C1178">
            <v>1177</v>
          </cell>
          <cell r="D1178" t="str">
            <v>ｷﾀｱﾙﾌﾟｽｺｳｲｷﾚﾝｺﾞｳ</v>
          </cell>
          <cell r="E1178" t="str">
            <v>ｷﾀｱﾙﾌﾟｽｺｳｲｷﾚﾝｺﾞｳ</v>
          </cell>
          <cell r="F1178" t="str">
            <v>北アルプス広域連合</v>
          </cell>
          <cell r="G1178" t="str">
            <v>特徴</v>
          </cell>
          <cell r="H1178">
            <v>3980002</v>
          </cell>
          <cell r="I1178" t="str">
            <v>大町１０５８－３３</v>
          </cell>
        </row>
        <row r="1179">
          <cell r="A1179">
            <v>1177</v>
          </cell>
          <cell r="B1179">
            <v>1201000</v>
          </cell>
          <cell r="C1179">
            <v>1178</v>
          </cell>
          <cell r="D1179" t="str">
            <v>ｷﾀｱﾙﾌﾟｽｺｳﾂｳ ｶﾌﾞ</v>
          </cell>
          <cell r="E1179" t="str">
            <v>ｷﾀｱﾙﾌﾟｽｺｳﾂｳ</v>
          </cell>
          <cell r="F1179" t="str">
            <v>北アルプス交通　株式会社</v>
          </cell>
          <cell r="G1179" t="str">
            <v>特徴</v>
          </cell>
          <cell r="H1179">
            <v>3980029</v>
          </cell>
          <cell r="I1179" t="str">
            <v>平１８０－８</v>
          </cell>
        </row>
        <row r="1180">
          <cell r="A1180">
            <v>1178</v>
          </cell>
          <cell r="B1180">
            <v>86555</v>
          </cell>
          <cell r="C1180">
            <v>1179</v>
          </cell>
          <cell r="D1180" t="str">
            <v>ｷﾀｱﾙﾌﾟｽｼﾖｸﾌﾞﾂｴﾝ</v>
          </cell>
          <cell r="E1180" t="str">
            <v>ｷﾀｱﾙﾌﾟｽｼﾖｸﾌﾞﾂｴﾝ</v>
          </cell>
          <cell r="F1180" t="str">
            <v>有限会社　北アルプス植物園</v>
          </cell>
          <cell r="G1180" t="str">
            <v>普徴</v>
          </cell>
          <cell r="H1180">
            <v>3980002</v>
          </cell>
          <cell r="I1180" t="str">
            <v>大町７３０５番地１</v>
          </cell>
        </row>
        <row r="1181">
          <cell r="A1181">
            <v>1179</v>
          </cell>
          <cell r="B1181">
            <v>94455</v>
          </cell>
          <cell r="C1181">
            <v>1180</v>
          </cell>
          <cell r="D1181" t="str">
            <v>ｷﾀｱﾙﾌﾟｽﾉｶｾﾞ ﾄｸﾃｲﾋｴｲﾘｶﾂﾄﾞｳﾎｳｼﾞﾝ</v>
          </cell>
          <cell r="E1181" t="str">
            <v>ｷﾀｱﾙﾌﾟｽﾉｶｾﾞ ﾄｸﾃｲﾋｴｲﾘｶﾂﾄﾞｳﾎｳｼﾞﾝ</v>
          </cell>
          <cell r="F1181" t="str">
            <v>特定非営利活動法人　北アルプスの風</v>
          </cell>
          <cell r="G1181" t="str">
            <v>普徴</v>
          </cell>
          <cell r="H1181">
            <v>3980002</v>
          </cell>
          <cell r="I1181" t="str">
            <v>大町２７９０番地２</v>
          </cell>
        </row>
        <row r="1182">
          <cell r="A1182">
            <v>1180</v>
          </cell>
          <cell r="B1182">
            <v>237000</v>
          </cell>
          <cell r="C1182">
            <v>1181</v>
          </cell>
          <cell r="D1182" t="str">
            <v>ｷﾀｶﾝﾄｳｾﾝｼﾕｶｲ</v>
          </cell>
          <cell r="E1182" t="str">
            <v>ｷﾀｶﾝﾄｳｾﾝｼﾕｶｲ</v>
          </cell>
          <cell r="F1182" t="str">
            <v>株式会社　北関東千趣会</v>
          </cell>
          <cell r="G1182" t="str">
            <v>特徴</v>
          </cell>
          <cell r="H1182">
            <v>3700071</v>
          </cell>
          <cell r="I1182" t="str">
            <v>群馬県高崎市大八木町２０２０番地の６</v>
          </cell>
        </row>
        <row r="1183">
          <cell r="A1183">
            <v>1181</v>
          </cell>
          <cell r="B1183">
            <v>363000</v>
          </cell>
          <cell r="C1183">
            <v>1182</v>
          </cell>
          <cell r="D1183" t="str">
            <v>ｷﾀｹﾝ</v>
          </cell>
          <cell r="E1183" t="str">
            <v>ｷﾀｹﾝ</v>
          </cell>
          <cell r="F1183" t="str">
            <v>株式会社　北建</v>
          </cell>
          <cell r="G1183" t="str">
            <v>特徴</v>
          </cell>
          <cell r="H1183">
            <v>3990027</v>
          </cell>
          <cell r="I1183" t="str">
            <v>長野県松本市寿南１丁目３６番地１号</v>
          </cell>
        </row>
        <row r="1184">
          <cell r="A1184">
            <v>1182</v>
          </cell>
          <cell r="B1184">
            <v>2064910</v>
          </cell>
          <cell r="C1184">
            <v>1183</v>
          </cell>
          <cell r="D1184" t="str">
            <v>ｶﾞｯｺｳﾎｳｼﾞﾝ ｷﾀｻﾞﾄｹﾝｷｭｳｼｮ ｷﾀｻﾞﾄﾀﾞｲｶﾞｸﾋﾞｮｳｲﾝ</v>
          </cell>
          <cell r="E1184" t="str">
            <v>ｶﾞｸ ｷﾀｻﾞﾄｹﾝｷｭｳｼｮ (ｷｭｳ:ｶﾞｸｷﾀｻﾞﾄｶﾞｸｴﾝ)</v>
          </cell>
          <cell r="F1184" t="str">
            <v>学校法人　北里研究所　（旧：学校法人北里学園）</v>
          </cell>
          <cell r="G1184" t="str">
            <v>普徴</v>
          </cell>
          <cell r="H1184">
            <v>1080072</v>
          </cell>
          <cell r="I1184" t="str">
            <v>東京都港区白金5丁目9番地1号</v>
          </cell>
        </row>
        <row r="1185">
          <cell r="A1185">
            <v>1183</v>
          </cell>
          <cell r="B1185">
            <v>91625</v>
          </cell>
          <cell r="C1185">
            <v>1184</v>
          </cell>
          <cell r="D1185" t="str">
            <v>ｷﾀｻﾞﾜ ｱｲｺ</v>
          </cell>
          <cell r="E1185" t="str">
            <v>ｷﾀｻﾞﾜ ｱｲｺ</v>
          </cell>
          <cell r="F1185" t="str">
            <v>北澤　愛子（税務申告分）</v>
          </cell>
          <cell r="G1185" t="str">
            <v>普徴</v>
          </cell>
          <cell r="H1185">
            <v>3980002</v>
          </cell>
          <cell r="I1185" t="str">
            <v>大町２８１２番地</v>
          </cell>
        </row>
        <row r="1186">
          <cell r="A1186">
            <v>1184</v>
          </cell>
          <cell r="B1186">
            <v>93618</v>
          </cell>
          <cell r="C1186">
            <v>1185</v>
          </cell>
          <cell r="D1186" t="str">
            <v>ｷﾀｻﾞﾜ ｷﾖｼ</v>
          </cell>
          <cell r="E1186" t="str">
            <v>ｷﾀｻﾞﾜ ｷﾖｼ</v>
          </cell>
          <cell r="F1186" t="str">
            <v>北沢　清（税務申告分）</v>
          </cell>
          <cell r="G1186" t="str">
            <v>普徴</v>
          </cell>
          <cell r="H1186">
            <v>3980002</v>
          </cell>
          <cell r="I1186" t="str">
            <v>大町１５３９－３</v>
          </cell>
        </row>
        <row r="1187">
          <cell r="A1187">
            <v>1185</v>
          </cell>
          <cell r="B1187">
            <v>62388</v>
          </cell>
          <cell r="C1187">
            <v>1186</v>
          </cell>
          <cell r="D1187" t="str">
            <v>ｷﾀｻﾞﾜｶｲｹｲｼﾞﾑｼｮ</v>
          </cell>
          <cell r="E1187" t="str">
            <v>ｷﾀｻﾞﾜｶｲｹｲｼﾞﾑｼｮ</v>
          </cell>
          <cell r="F1187" t="str">
            <v>北沢会計事務所</v>
          </cell>
          <cell r="G1187" t="str">
            <v>普徴</v>
          </cell>
          <cell r="H1187">
            <v>3980002</v>
          </cell>
          <cell r="I1187" t="str">
            <v>大町２４９８</v>
          </cell>
        </row>
        <row r="1188">
          <cell r="A1188">
            <v>1186</v>
          </cell>
          <cell r="B1188">
            <v>91626</v>
          </cell>
          <cell r="C1188">
            <v>1187</v>
          </cell>
          <cell r="D1188" t="str">
            <v>ｷﾀｻﾞﾜｼﾞｭｳｾﾂｺｳｷﾞｮｳ</v>
          </cell>
          <cell r="E1188" t="str">
            <v>ｷﾀｻﾞﾜｼﾞｭｳｾﾂｺｳｷﾞｮｳ</v>
          </cell>
          <cell r="F1188" t="str">
            <v>北沢住設工業　北沢数三</v>
          </cell>
          <cell r="G1188" t="str">
            <v>普徴</v>
          </cell>
          <cell r="H1188">
            <v>3980002</v>
          </cell>
          <cell r="I1188" t="str">
            <v>大町７１３４－１</v>
          </cell>
        </row>
        <row r="1189">
          <cell r="A1189">
            <v>1187</v>
          </cell>
          <cell r="B1189">
            <v>33696</v>
          </cell>
          <cell r="C1189">
            <v>1188</v>
          </cell>
          <cell r="D1189" t="str">
            <v>ｷﾀｻﾞﾜﾃﾞﾝｷｺｳｼﾞﾃﾝ</v>
          </cell>
          <cell r="E1189" t="str">
            <v>ｷﾀｻﾞﾜﾃﾞﾝｷｺｳｼﾞﾃﾝ</v>
          </cell>
          <cell r="F1189" t="str">
            <v>北澤電気工事店</v>
          </cell>
          <cell r="G1189" t="str">
            <v>普徴</v>
          </cell>
          <cell r="H1189">
            <v>3980002</v>
          </cell>
          <cell r="I1189" t="str">
            <v>大町２２７３</v>
          </cell>
        </row>
        <row r="1190">
          <cell r="A1190">
            <v>1188</v>
          </cell>
          <cell r="B1190">
            <v>9512501</v>
          </cell>
          <cell r="C1190">
            <v>1189</v>
          </cell>
          <cell r="D1190" t="str">
            <v>ｷﾀｻﾞﾜﾄﾁ</v>
          </cell>
          <cell r="E1190" t="str">
            <v>ｷﾀｻﾞﾜﾄﾁ</v>
          </cell>
          <cell r="F1190" t="str">
            <v>有限会社　北沢土地</v>
          </cell>
          <cell r="G1190" t="str">
            <v>普徴</v>
          </cell>
          <cell r="H1190">
            <v>3980002</v>
          </cell>
          <cell r="I1190" t="str">
            <v>大町５８３０番地１０</v>
          </cell>
        </row>
        <row r="1191">
          <cell r="A1191">
            <v>1189</v>
          </cell>
          <cell r="B1191">
            <v>42305</v>
          </cell>
          <cell r="C1191">
            <v>1190</v>
          </cell>
          <cell r="D1191" t="str">
            <v>ｷﾀｻﾝﾕｳｹﾞﾝｶﾞｲｼﾔ</v>
          </cell>
          <cell r="E1191" t="str">
            <v>ｷﾀｻﾝ</v>
          </cell>
          <cell r="F1191" t="str">
            <v>有限会社喜多さん</v>
          </cell>
          <cell r="G1191" t="str">
            <v>普徴</v>
          </cell>
          <cell r="H1191">
            <v>3980002</v>
          </cell>
          <cell r="I1191" t="str">
            <v>大町３２２２</v>
          </cell>
        </row>
        <row r="1192">
          <cell r="A1192">
            <v>1190</v>
          </cell>
          <cell r="B1192">
            <v>92991</v>
          </cell>
          <cell r="C1192">
            <v>1191</v>
          </cell>
          <cell r="D1192" t="str">
            <v>ｷﾀｻﾝｷﾞﾖｳ</v>
          </cell>
          <cell r="E1192" t="str">
            <v>ｷﾀｻﾝｷﾞﾖｳ</v>
          </cell>
          <cell r="F1192" t="str">
            <v>株式会社　北産業</v>
          </cell>
          <cell r="G1192" t="str">
            <v>普徴</v>
          </cell>
          <cell r="H1192">
            <v>3900852</v>
          </cell>
          <cell r="I1192" t="str">
            <v>長野県松本市島立845-1</v>
          </cell>
        </row>
        <row r="1193">
          <cell r="A1193">
            <v>1191</v>
          </cell>
          <cell r="B1193">
            <v>49890</v>
          </cell>
          <cell r="C1193">
            <v>1192</v>
          </cell>
          <cell r="D1193" t="str">
            <v>ｷﾀｼﾅﾉｼｮｳｼﾞ ｶﾌﾞｼｷｶﾞｲｼｬ</v>
          </cell>
          <cell r="E1193" t="str">
            <v>ｷﾀｼﾅﾉｼｮｳｼﾞ ｶﾌﾞｼｷｶﾞｲｼｬ</v>
          </cell>
          <cell r="F1193" t="str">
            <v>有限会社　北信濃商事</v>
          </cell>
          <cell r="G1193" t="str">
            <v>普徴</v>
          </cell>
          <cell r="H1193">
            <v>3980002</v>
          </cell>
          <cell r="I1193" t="str">
            <v>大町６２１５番地</v>
          </cell>
        </row>
        <row r="1194">
          <cell r="A1194">
            <v>1192</v>
          </cell>
          <cell r="B1194">
            <v>95502</v>
          </cell>
          <cell r="C1194">
            <v>1193</v>
          </cell>
          <cell r="D1194" t="str">
            <v>ｷﾀｾﾂﾋﾞ</v>
          </cell>
          <cell r="E1194" t="str">
            <v>ｷﾀｾﾂﾋﾞ</v>
          </cell>
          <cell r="F1194" t="str">
            <v>有限会社　北設備</v>
          </cell>
          <cell r="G1194" t="str">
            <v>普徴</v>
          </cell>
          <cell r="H1194">
            <v>3998101</v>
          </cell>
          <cell r="I1194" t="str">
            <v>長野県安曇野市三郷明盛２０４６－１</v>
          </cell>
        </row>
        <row r="1195">
          <cell r="A1195">
            <v>1193</v>
          </cell>
          <cell r="B1195">
            <v>91662</v>
          </cell>
          <cell r="C1195">
            <v>1194</v>
          </cell>
          <cell r="D1195" t="str">
            <v>ｷﾀﾉ</v>
          </cell>
          <cell r="E1195" t="str">
            <v>ｷﾀﾉ</v>
          </cell>
          <cell r="F1195" t="str">
            <v>株式会社　北野</v>
          </cell>
          <cell r="G1195" t="str">
            <v>普徴</v>
          </cell>
          <cell r="H1195">
            <v>3999421</v>
          </cell>
          <cell r="I1195" t="str">
            <v>長野県北安曇郡小谷村大字中小谷丙２０７１－３</v>
          </cell>
        </row>
        <row r="1196">
          <cell r="A1196">
            <v>1194</v>
          </cell>
          <cell r="B1196">
            <v>1228000</v>
          </cell>
          <cell r="C1196">
            <v>1195</v>
          </cell>
          <cell r="D1196" t="str">
            <v>ｷﾀﾉｹﾝｾﾂ ｶﾌﾞｼｷｶﾞｲｼﾔ</v>
          </cell>
          <cell r="E1196" t="str">
            <v>ｷﾀﾉｹﾝｾﾂ</v>
          </cell>
          <cell r="F1196" t="str">
            <v>北野建設　株式会社</v>
          </cell>
          <cell r="G1196" t="str">
            <v>特徴</v>
          </cell>
          <cell r="H1196">
            <v>3800838</v>
          </cell>
          <cell r="I1196" t="str">
            <v>長野県長野市大字南長野県町５２４番地</v>
          </cell>
        </row>
        <row r="1197">
          <cell r="A1197">
            <v>1195</v>
          </cell>
          <cell r="B1197">
            <v>464000</v>
          </cell>
          <cell r="C1197">
            <v>1196</v>
          </cell>
          <cell r="D1197" t="str">
            <v>ｷﾀﾉｹﾝｾﾂﾄｳｷｮｳﾎﾝｼｬ</v>
          </cell>
          <cell r="E1197" t="str">
            <v>ｷﾀﾉｹﾝｾﾂﾄｳｷｮｳﾎﾝｼｬ</v>
          </cell>
          <cell r="F1197" t="str">
            <v>北野建設株式会社東京本社</v>
          </cell>
          <cell r="G1197" t="str">
            <v>特徴</v>
          </cell>
          <cell r="H1197">
            <v>1040061</v>
          </cell>
          <cell r="I1197" t="str">
            <v>東京都中央区銀座１丁目９－２</v>
          </cell>
        </row>
        <row r="1198">
          <cell r="A1198">
            <v>1196</v>
          </cell>
          <cell r="B1198">
            <v>2077850</v>
          </cell>
          <cell r="C1198">
            <v>1197</v>
          </cell>
          <cell r="D1198" t="str">
            <v>ｼｭｳｷｮｳﾎｳｼﾞﾝ ｷﾀﾉｼｬ</v>
          </cell>
          <cell r="E1198" t="str">
            <v>ｷﾀﾉｼｬ</v>
          </cell>
          <cell r="F1198" t="str">
            <v>宗教法人　北野社</v>
          </cell>
          <cell r="G1198" t="str">
            <v>普徴</v>
          </cell>
          <cell r="H1198">
            <v>3999301</v>
          </cell>
          <cell r="I1198" t="str">
            <v>長野県北安曇郡白馬村北城21259</v>
          </cell>
        </row>
        <row r="1199">
          <cell r="A1199">
            <v>1197</v>
          </cell>
          <cell r="B1199">
            <v>91663</v>
          </cell>
          <cell r="C1199">
            <v>1198</v>
          </cell>
          <cell r="D1199" t="str">
            <v>ｷﾀﾊﾗ ｶｽﾞﾕｷ</v>
          </cell>
          <cell r="E1199" t="str">
            <v>ｷﾀﾊﾗ ｶｽﾞﾕｷ</v>
          </cell>
          <cell r="F1199" t="str">
            <v>北原　和幸（税務申告分）</v>
          </cell>
          <cell r="G1199" t="str">
            <v>普徴</v>
          </cell>
          <cell r="H1199">
            <v>3998205</v>
          </cell>
          <cell r="I1199" t="str">
            <v>長野県安曇野市豊科４３２１</v>
          </cell>
        </row>
        <row r="1200">
          <cell r="A1200">
            <v>1198</v>
          </cell>
          <cell r="B1200">
            <v>1203000</v>
          </cell>
          <cell r="C1200">
            <v>1199</v>
          </cell>
          <cell r="D1200" t="str">
            <v>ｷﾀﾌｸｼﾏﾕｳｹﾞﾝｶﾞｲｼﾔ</v>
          </cell>
          <cell r="E1200" t="str">
            <v>ﾕｳｹﾞﾝｶﾞｲｼｬ ｷﾀﾌｸｼﾞﾏ</v>
          </cell>
          <cell r="F1200" t="str">
            <v>有限会社 北福島</v>
          </cell>
          <cell r="G1200" t="str">
            <v>特徴</v>
          </cell>
          <cell r="H1200">
            <v>3980002</v>
          </cell>
          <cell r="I1200" t="str">
            <v>大町２５３７</v>
          </cell>
        </row>
        <row r="1201">
          <cell r="A1201">
            <v>1199</v>
          </cell>
          <cell r="B1201">
            <v>9320000</v>
          </cell>
          <cell r="C1201">
            <v>1200</v>
          </cell>
          <cell r="D1201" t="str">
            <v>ｷﾀﾑﾗ</v>
          </cell>
          <cell r="E1201" t="str">
            <v>ｷﾀﾑﾗ</v>
          </cell>
          <cell r="F1201" t="str">
            <v>株式会社　キタムラ</v>
          </cell>
          <cell r="G1201" t="str">
            <v>特徴</v>
          </cell>
          <cell r="H1201">
            <v>7808540</v>
          </cell>
          <cell r="I1201" t="str">
            <v>高知県高知市本町４丁目１番１６号</v>
          </cell>
        </row>
        <row r="1202">
          <cell r="A1202">
            <v>1200</v>
          </cell>
          <cell r="B1202">
            <v>1227000</v>
          </cell>
          <cell r="C1202">
            <v>1201</v>
          </cell>
          <cell r="D1202" t="str">
            <v>ｷﾀﾑﾗｷﾃﾞﾝ ｶﾌﾞｼｷｶﾞｲｼﾔ</v>
          </cell>
          <cell r="E1202" t="str">
            <v>ｷﾀﾑﾗｷﾃﾞﾝ</v>
          </cell>
          <cell r="F1202" t="str">
            <v>北村機電　株式会社</v>
          </cell>
          <cell r="G1202" t="str">
            <v>特徴</v>
          </cell>
          <cell r="H1202">
            <v>3910211</v>
          </cell>
          <cell r="I1202" t="str">
            <v>長野県茅野市湖東３４３４番地</v>
          </cell>
        </row>
        <row r="1203">
          <cell r="A1203">
            <v>1201</v>
          </cell>
          <cell r="B1203">
            <v>39244</v>
          </cell>
          <cell r="C1203">
            <v>1202</v>
          </cell>
          <cell r="D1203" t="str">
            <v>ｷﾀﾑﾗｸﾞﾐﾕｳｹﾞﾝｶﾞｲｼﾔ</v>
          </cell>
          <cell r="E1203" t="str">
            <v>ｷﾀﾑﾗｸﾞﾐ</v>
          </cell>
          <cell r="F1203" t="str">
            <v>有限会社北村組</v>
          </cell>
          <cell r="G1203" t="str">
            <v>普徴</v>
          </cell>
          <cell r="H1203">
            <v>3980002</v>
          </cell>
          <cell r="I1203" t="str">
            <v>大町２８７９番地</v>
          </cell>
        </row>
        <row r="1204">
          <cell r="A1204">
            <v>1202</v>
          </cell>
          <cell r="B1204">
            <v>92581</v>
          </cell>
          <cell r="C1204">
            <v>1203</v>
          </cell>
          <cell r="D1204" t="str">
            <v>ｷﾀﾑﾗﾃﾞﾝｷ</v>
          </cell>
          <cell r="E1204" t="str">
            <v>ｷﾀﾑﾗﾃﾞﾝｷ</v>
          </cell>
          <cell r="F1204" t="str">
            <v>北村電器　北村文茂</v>
          </cell>
          <cell r="G1204" t="str">
            <v>普徴</v>
          </cell>
          <cell r="H1204">
            <v>3980002</v>
          </cell>
          <cell r="I1204" t="str">
            <v>大町４４１４－５</v>
          </cell>
        </row>
        <row r="1205">
          <cell r="A1205">
            <v>1203</v>
          </cell>
          <cell r="B1205">
            <v>1213000</v>
          </cell>
          <cell r="C1205">
            <v>1204</v>
          </cell>
          <cell r="D1205" t="str">
            <v>ｷﾀﾑﾗﾕｳｼﾞｾﾞｲﾘｼｼﾞﾑｼﾖ</v>
          </cell>
          <cell r="E1205" t="str">
            <v>ｷﾀﾑﾗﾕｳｼﾞｾﾞｲﾘｼｼﾞﾑｼﾖ ｷﾀﾑﾗﾕｳｲﾁ</v>
          </cell>
          <cell r="F1205" t="str">
            <v>北村有司税理士事務所　北村友一</v>
          </cell>
          <cell r="G1205" t="str">
            <v>特徴</v>
          </cell>
          <cell r="H1205">
            <v>3980002</v>
          </cell>
          <cell r="I1205" t="str">
            <v>大町４４２３－１</v>
          </cell>
        </row>
        <row r="1206">
          <cell r="A1206">
            <v>1204</v>
          </cell>
          <cell r="B1206">
            <v>2044072</v>
          </cell>
          <cell r="C1206">
            <v>1205</v>
          </cell>
          <cell r="D1206" t="str">
            <v>ﾄｸﾃｲﾋｴｲﾘｶﾂﾄﾞｳﾎｳｼﾞﾝ ｷｯｽﾞｳｨﾙ</v>
          </cell>
          <cell r="E1206" t="str">
            <v>ｷｯｽﾞｳｨﾙ</v>
          </cell>
          <cell r="F1206" t="str">
            <v>特定非営利活動法人　キッズウィル</v>
          </cell>
          <cell r="G1206" t="str">
            <v>普徴</v>
          </cell>
          <cell r="H1206">
            <v>3980002</v>
          </cell>
          <cell r="I1206" t="str">
            <v>長野県大町市大町2544-4</v>
          </cell>
        </row>
        <row r="1207">
          <cell r="A1207">
            <v>1205</v>
          </cell>
          <cell r="B1207">
            <v>1231000</v>
          </cell>
          <cell r="C1207">
            <v>1206</v>
          </cell>
          <cell r="D1207" t="str">
            <v>ｷﾂｾｲｺﾑﾃﾂｸ ｶﾌﾞｼｷｶﾞｲｼﾔ</v>
          </cell>
          <cell r="E1207" t="str">
            <v>ｷﾂｾｲｺﾑﾃﾂｸ</v>
          </cell>
          <cell r="F1207" t="str">
            <v>キッセイコムテック　株式会社</v>
          </cell>
          <cell r="G1207" t="str">
            <v>特徴</v>
          </cell>
          <cell r="H1207">
            <v>3901242</v>
          </cell>
          <cell r="I1207" t="str">
            <v>長野県松本市大字和田４０１０－１０</v>
          </cell>
        </row>
        <row r="1208">
          <cell r="A1208">
            <v>1206</v>
          </cell>
          <cell r="B1208">
            <v>712000</v>
          </cell>
          <cell r="C1208">
            <v>1207</v>
          </cell>
          <cell r="D1208" t="str">
            <v>ｷﾂｾｲｼﾖｳｼﾞｶﾌﾞ</v>
          </cell>
          <cell r="E1208" t="str">
            <v>ｷﾂｾｲｼﾖｳｼﾞ</v>
          </cell>
          <cell r="F1208" t="str">
            <v>キッセイ商事　株式会社</v>
          </cell>
          <cell r="G1208" t="str">
            <v>特徴</v>
          </cell>
          <cell r="H1208">
            <v>3990002</v>
          </cell>
          <cell r="I1208" t="str">
            <v>長野県松本市芳野１９－４８</v>
          </cell>
        </row>
        <row r="1209">
          <cell r="A1209">
            <v>1207</v>
          </cell>
          <cell r="B1209">
            <v>1215000</v>
          </cell>
          <cell r="C1209">
            <v>1208</v>
          </cell>
          <cell r="D1209" t="str">
            <v>ｷﾂｾｲﾔｸﾋﾝｺｳｷﾞﾖｳ ｶﾌﾞ</v>
          </cell>
          <cell r="E1209" t="str">
            <v>ｷｯｾｲﾔｸﾋﾝｺｳｷﾞｮｳ ｶﾌﾞ</v>
          </cell>
          <cell r="F1209" t="str">
            <v>キッセイ薬品工業　株式会社</v>
          </cell>
          <cell r="G1209" t="str">
            <v>特徴</v>
          </cell>
          <cell r="H1209">
            <v>3990002</v>
          </cell>
          <cell r="I1209" t="str">
            <v>長野県松本市芳野１９番地４８</v>
          </cell>
        </row>
        <row r="1210">
          <cell r="A1210">
            <v>1208</v>
          </cell>
          <cell r="B1210">
            <v>466000</v>
          </cell>
          <cell r="C1210">
            <v>1209</v>
          </cell>
          <cell r="D1210" t="str">
            <v>ｷﾅｻﾑﾗﾔｸﾊﾞ ﾅｶﾞﾉｼﾔｸｼｮ</v>
          </cell>
          <cell r="E1210" t="str">
            <v>ｷﾅｻﾑﾗﾔｸﾊﾞ ﾅｶﾞﾉｼﾔｸｼｮ</v>
          </cell>
          <cell r="F1210" t="str">
            <v>長野市役所（旧鬼無里村役場）</v>
          </cell>
          <cell r="G1210" t="str">
            <v>特徴</v>
          </cell>
          <cell r="H1210">
            <v>3814301</v>
          </cell>
          <cell r="I1210" t="str">
            <v>長野県長野市鬼無里２９５－２</v>
          </cell>
        </row>
        <row r="1211">
          <cell r="A1211">
            <v>1209</v>
          </cell>
          <cell r="B1211">
            <v>1239000</v>
          </cell>
          <cell r="C1211">
            <v>1210</v>
          </cell>
          <cell r="D1211" t="str">
            <v>ｷﾉｼﾀｺｳﾎﾞｳ</v>
          </cell>
          <cell r="E1211" t="str">
            <v>ｷﾉｼﾀｺｳﾎﾞｳ</v>
          </cell>
          <cell r="F1211" t="str">
            <v>株式会社　木下工房</v>
          </cell>
          <cell r="G1211" t="str">
            <v>特徴</v>
          </cell>
          <cell r="H1211">
            <v>3900851</v>
          </cell>
          <cell r="I1211" t="str">
            <v>長野県松本市大字島内５３９１番地５</v>
          </cell>
        </row>
        <row r="1212">
          <cell r="A1212">
            <v>1210</v>
          </cell>
          <cell r="B1212">
            <v>1938000</v>
          </cell>
          <cell r="C1212">
            <v>1211</v>
          </cell>
          <cell r="D1212" t="str">
            <v>ｷﾉｼﾀｾｲｹｲｹﾞｶｲｲﾝ</v>
          </cell>
          <cell r="E1212" t="str">
            <v>ｷﾉｼﾀｾｲｹｲｹﾞｶｲﾃﾞｶﾞﾜ</v>
          </cell>
          <cell r="F1212" t="str">
            <v>木下整形外科イデガワ</v>
          </cell>
          <cell r="G1212" t="str">
            <v>特徴</v>
          </cell>
          <cell r="H1212">
            <v>3900826</v>
          </cell>
          <cell r="I1212" t="str">
            <v>長野県松本市出川町１５－１２</v>
          </cell>
        </row>
        <row r="1213">
          <cell r="A1213">
            <v>1211</v>
          </cell>
          <cell r="B1213">
            <v>1206000</v>
          </cell>
          <cell r="C1213">
            <v>1212</v>
          </cell>
          <cell r="D1213" t="str">
            <v>ｷﾉｼﾀｾｷｻﾞｲﾕｳｹﾞﾝｶﾞｲｼﾔ</v>
          </cell>
          <cell r="E1213" t="str">
            <v>ｷﾉｼﾀｾｷｻﾞｲ</v>
          </cell>
          <cell r="F1213" t="str">
            <v>有限会社木下石材</v>
          </cell>
          <cell r="G1213" t="str">
            <v>特徴</v>
          </cell>
          <cell r="H1213">
            <v>3900861</v>
          </cell>
          <cell r="I1213" t="str">
            <v>長野県松本市蟻ケ崎１丁目１番３３号</v>
          </cell>
        </row>
        <row r="1214">
          <cell r="A1214">
            <v>1212</v>
          </cell>
          <cell r="B1214">
            <v>84941</v>
          </cell>
          <cell r="C1214">
            <v>1213</v>
          </cell>
          <cell r="D1214" t="str">
            <v>ｷﾉﾐ</v>
          </cell>
          <cell r="E1214" t="str">
            <v>ｷﾉﾐ</v>
          </cell>
          <cell r="F1214" t="str">
            <v>有限会社　樹の実</v>
          </cell>
          <cell r="G1214" t="str">
            <v>普徴</v>
          </cell>
          <cell r="H1214">
            <v>3980004</v>
          </cell>
          <cell r="I1214" t="str">
            <v>常盤４８３１番地８</v>
          </cell>
        </row>
        <row r="1215">
          <cell r="A1215">
            <v>1213</v>
          </cell>
          <cell r="B1215">
            <v>99559</v>
          </cell>
          <cell r="C1215">
            <v>1214</v>
          </cell>
          <cell r="D1215" t="str">
            <v>ｷﾞﾌｹﾝｺｳｾｲﾉｳｷﾞﾖｳｷﾖｳﾄﾞｳｸﾐｱｲ ﾄｳﾉｳｺｳｾｲﾋﾞﾖｳｲﾝ</v>
          </cell>
          <cell r="E1215" t="str">
            <v>ｷﾞﾌｹﾝｺｳｾｲﾉｳｷﾞﾖｳｷﾖｳﾄﾞｳｸﾐｱｲ ﾄｳﾉｳｺｳｾｲﾋﾞﾖｳｲﾝ</v>
          </cell>
          <cell r="F1215" t="str">
            <v>岐阜県厚生農業協同組合連合会　東濃厚生病院</v>
          </cell>
          <cell r="G1215" t="str">
            <v>普徴</v>
          </cell>
          <cell r="H1215">
            <v>5096101</v>
          </cell>
          <cell r="I1215" t="str">
            <v>岐阜県瑞浪市土岐町７６番地１</v>
          </cell>
        </row>
        <row r="1216">
          <cell r="A1216">
            <v>1214</v>
          </cell>
          <cell r="B1216">
            <v>1209000</v>
          </cell>
          <cell r="C1216">
            <v>1215</v>
          </cell>
          <cell r="D1216" t="str">
            <v>ｷﾍﾞｹﾝｾﾂ ｶﾌﾞ</v>
          </cell>
          <cell r="E1216" t="str">
            <v>ｷﾍﾞｹﾝｾﾂ</v>
          </cell>
          <cell r="F1216" t="str">
            <v>木部建設　株式会社</v>
          </cell>
          <cell r="G1216" t="str">
            <v>特徴</v>
          </cell>
          <cell r="H1216">
            <v>1800005</v>
          </cell>
          <cell r="I1216" t="str">
            <v>東京都武蔵野市御殿山１丁目６番１０号</v>
          </cell>
        </row>
        <row r="1217">
          <cell r="A1217">
            <v>1215</v>
          </cell>
          <cell r="B1217">
            <v>2064910</v>
          </cell>
          <cell r="C1217">
            <v>1216</v>
          </cell>
          <cell r="D1217" t="str">
            <v>ｷﾍﾞｹﾝｾﾂｶﾌﾞ ｻﾈﾁｶﾄﾝﾈﾙｺｳｼﾞｼﾞﾑｼｮ</v>
          </cell>
          <cell r="E1217" t="str">
            <v>ｷﾍﾞｹﾝｾﾂ ｻﾈﾁｶﾄﾝﾈﾙｺｳｼﾞｼﾞﾑｼｮ_x000D_</v>
          </cell>
          <cell r="F1217" t="str">
            <v>木部建設株式会社　実近トンネル工事事務所</v>
          </cell>
          <cell r="G1217" t="str">
            <v>普徴</v>
          </cell>
          <cell r="H1217">
            <v>7392402</v>
          </cell>
          <cell r="I1217" t="str">
            <v>広島県東広島市安芸津町三津5563-1</v>
          </cell>
        </row>
        <row r="1218">
          <cell r="A1218">
            <v>1216</v>
          </cell>
          <cell r="B1218">
            <v>2077868</v>
          </cell>
          <cell r="C1218">
            <v>1217</v>
          </cell>
          <cell r="D1218" t="str">
            <v>ｷﾍﾞｹﾝｾﾂｶﾌﾞ ﾊﾝｶﾄﾝﾈﾙｺｳｼﾞｼﾞｷﾞｮｳﾌﾞ</v>
          </cell>
          <cell r="E1218" t="str">
            <v>ｷﾍﾞｹﾝｾﾂ ﾊﾝｶﾄﾝﾈﾙｺｳｼﾞｼﾞｷﾞｮｳﾌﾞ_x000D_</v>
          </cell>
          <cell r="F1218" t="str">
            <v>木部建設株式会社　半過トンネル工事事業部</v>
          </cell>
          <cell r="G1218" t="str">
            <v>普徴</v>
          </cell>
          <cell r="H1218">
            <v>3860041</v>
          </cell>
          <cell r="I1218" t="str">
            <v>上田市秋和259-1</v>
          </cell>
        </row>
        <row r="1219">
          <cell r="A1219">
            <v>1217</v>
          </cell>
          <cell r="B1219">
            <v>2064910</v>
          </cell>
          <cell r="C1219">
            <v>1218</v>
          </cell>
          <cell r="D1219" t="str">
            <v>ｷﾑﾗｺﾝﾎﾟｳｳﾝﾕｶﾌﾞ</v>
          </cell>
          <cell r="E1219" t="str">
            <v>ｷﾑﾗｺﾝﾎﾟｳｳﾝﾕ</v>
          </cell>
          <cell r="F1219" t="str">
            <v>株式会社　木村梱包運輸</v>
          </cell>
          <cell r="G1219" t="str">
            <v>普徴</v>
          </cell>
          <cell r="H1219">
            <v>2291124</v>
          </cell>
          <cell r="I1219" t="str">
            <v>神奈川県相模原市田名9843-9</v>
          </cell>
        </row>
        <row r="1220">
          <cell r="A1220">
            <v>1218</v>
          </cell>
          <cell r="B1220">
            <v>9368000</v>
          </cell>
          <cell r="C1220">
            <v>1219</v>
          </cell>
          <cell r="D1220" t="str">
            <v>ｷﾑﾗｾﾂｷﾞﾖｳﾕｳｹﾞﾝｶﾞｲｼﾔ</v>
          </cell>
          <cell r="E1220" t="str">
            <v>ﾕｳ ｷﾑﾗｾﾂｷﾞｮｳ</v>
          </cell>
          <cell r="F1220" t="str">
            <v>有限会社 木村設業</v>
          </cell>
          <cell r="G1220" t="str">
            <v>特徴</v>
          </cell>
          <cell r="H1220">
            <v>3998102</v>
          </cell>
          <cell r="I1220" t="str">
            <v>長野県安曇野市三郷温８４７９番地１</v>
          </cell>
        </row>
        <row r="1221">
          <cell r="A1221">
            <v>1219</v>
          </cell>
          <cell r="B1221">
            <v>1514000</v>
          </cell>
          <cell r="C1221">
            <v>1220</v>
          </cell>
          <cell r="D1221" t="str">
            <v>ｷﾔﾀﾋﾟﾗ-ﾋｶﾞｼﾆﾎﾝ ｶﾌﾞ</v>
          </cell>
          <cell r="E1221" t="str">
            <v>ｷﾔﾀﾋﾟﾗｰｲｰｽﾄｼﾞｬﾊﾟﾝ ｶﾌﾞ</v>
          </cell>
          <cell r="F1221" t="str">
            <v>キャタピラーイーストジャパン　株式会社</v>
          </cell>
          <cell r="G1221" t="str">
            <v>特徴</v>
          </cell>
          <cell r="H1221">
            <v>1640012</v>
          </cell>
          <cell r="I1221" t="str">
            <v>東京都中野区本町１－３２－２　ハーモニータワー２１Ｆ</v>
          </cell>
        </row>
        <row r="1222">
          <cell r="A1222">
            <v>1220</v>
          </cell>
          <cell r="B1222">
            <v>732000</v>
          </cell>
          <cell r="C1222">
            <v>1221</v>
          </cell>
          <cell r="D1222" t="str">
            <v>ｷﾔﾂｽﾙｺﾝﾋﾟﾕｰﾀｰｶﾌﾞ</v>
          </cell>
          <cell r="E1222" t="str">
            <v>ｷﾔﾂｽﾙｺﾝﾋﾟﾕｰﾀｰ</v>
          </cell>
          <cell r="F1222" t="str">
            <v>キャッスルコンピューター　株式会社</v>
          </cell>
          <cell r="G1222" t="str">
            <v>特徴</v>
          </cell>
          <cell r="H1222">
            <v>3900867</v>
          </cell>
          <cell r="I1222" t="str">
            <v>長野県松本市蟻ケ崎台１７－８－２</v>
          </cell>
        </row>
        <row r="1223">
          <cell r="A1223">
            <v>1221</v>
          </cell>
          <cell r="B1223">
            <v>991000</v>
          </cell>
          <cell r="C1223">
            <v>1222</v>
          </cell>
          <cell r="D1223" t="str">
            <v>ｷｬｯﾄﾚﾝﾀﾙﾋｶﾞｼﾆﾎﾝ ｶﾌﾞ</v>
          </cell>
          <cell r="E1223" t="str">
            <v>ｷｬｯﾄﾚﾝﾀﾙﾋｶﾞｼﾆﾎﾝ</v>
          </cell>
          <cell r="F1223" t="str">
            <v>Ｃａｔレンタル東日本　株式会社</v>
          </cell>
          <cell r="G1223" t="str">
            <v>特徴</v>
          </cell>
          <cell r="H1223">
            <v>2770872</v>
          </cell>
          <cell r="I1223" t="str">
            <v>千葉県柏市十余二３１３番地</v>
          </cell>
        </row>
        <row r="1224">
          <cell r="A1224">
            <v>1222</v>
          </cell>
          <cell r="B1224">
            <v>919000</v>
          </cell>
          <cell r="C1224">
            <v>1223</v>
          </cell>
          <cell r="D1224" t="str">
            <v>ｷﾔﾉﾝｼｽﾃﾑｱﾝﾄﾞｻﾎﾟｰﾄ</v>
          </cell>
          <cell r="E1224" t="str">
            <v>ｷﾔﾉﾝｼｽﾃﾑｱﾝﾄﾞｻﾎﾟｰﾄ</v>
          </cell>
          <cell r="F1224" t="str">
            <v>キャノンシステムアンドサポート　株式会社</v>
          </cell>
          <cell r="G1224" t="str">
            <v>特徴</v>
          </cell>
          <cell r="H1224">
            <v>1400002</v>
          </cell>
          <cell r="I1224" t="str">
            <v>東京都品川区東品川２丁目２番４号</v>
          </cell>
        </row>
        <row r="1225">
          <cell r="A1225">
            <v>1223</v>
          </cell>
          <cell r="B1225">
            <v>1235000</v>
          </cell>
          <cell r="C1225">
            <v>1224</v>
          </cell>
          <cell r="D1225" t="str">
            <v>ｷﾔﾉﾝﾊﾝﾊﾞｲ</v>
          </cell>
          <cell r="E1225" t="str">
            <v>ｷﾔﾉﾝﾊﾝﾊﾞｲ</v>
          </cell>
          <cell r="F1225" t="str">
            <v>キヤノン販売　株式会社</v>
          </cell>
          <cell r="G1225" t="str">
            <v>特徴</v>
          </cell>
          <cell r="H1225">
            <v>1080075</v>
          </cell>
          <cell r="I1225" t="str">
            <v>東京都港区港南２丁目１６番６号</v>
          </cell>
        </row>
        <row r="1226">
          <cell r="A1226">
            <v>1224</v>
          </cell>
          <cell r="B1226">
            <v>1827000</v>
          </cell>
          <cell r="C1226">
            <v>1225</v>
          </cell>
          <cell r="D1226" t="str">
            <v>ｷﾔﾋﾞﾝ ｶﾌﾞｼｷｶﾞｲｼﾔ</v>
          </cell>
          <cell r="E1226" t="str">
            <v>ｷﾔﾋﾞﾝ</v>
          </cell>
          <cell r="F1226" t="str">
            <v>株式会社　キャビン</v>
          </cell>
          <cell r="G1226" t="str">
            <v>特徴</v>
          </cell>
          <cell r="H1226">
            <v>1510053</v>
          </cell>
          <cell r="I1226" t="str">
            <v>東京都渋谷区代々木４丁目６２番１７号</v>
          </cell>
        </row>
        <row r="1227">
          <cell r="A1227">
            <v>1225</v>
          </cell>
          <cell r="B1227">
            <v>95243</v>
          </cell>
          <cell r="C1227">
            <v>1226</v>
          </cell>
          <cell r="D1227" t="str">
            <v>ｷﾔﾘｱﾋﾞｼﾞﾈｽ</v>
          </cell>
          <cell r="E1227" t="str">
            <v>ｷﾔﾘｱﾋﾞｼﾞﾈｽ</v>
          </cell>
          <cell r="F1227" t="str">
            <v>キャリアビジネス　株式会社</v>
          </cell>
          <cell r="G1227" t="str">
            <v>普徴</v>
          </cell>
          <cell r="H1227">
            <v>1600023</v>
          </cell>
          <cell r="I1227" t="str">
            <v>東京都新宿区西新宿１丁目２５番１号　新宿センタービ</v>
          </cell>
        </row>
        <row r="1228">
          <cell r="A1228">
            <v>1226</v>
          </cell>
          <cell r="B1228">
            <v>2064910</v>
          </cell>
          <cell r="C1228">
            <v>1227</v>
          </cell>
          <cell r="D1228" t="str">
            <v>ｷｬﾘｱﾘﾝｸ ｶﾌﾞ</v>
          </cell>
          <cell r="E1228" t="str">
            <v>ｷｬﾘｱﾘﾝｸ</v>
          </cell>
          <cell r="F1228" t="str">
            <v>キャリアリンク㈱</v>
          </cell>
          <cell r="G1228" t="str">
            <v>普徴</v>
          </cell>
          <cell r="H1228">
            <v>1600023</v>
          </cell>
          <cell r="I1228" t="str">
            <v>東京都新宿区西新宿2-1-1</v>
          </cell>
        </row>
        <row r="1229">
          <cell r="A1229">
            <v>1227</v>
          </cell>
          <cell r="B1229">
            <v>988766</v>
          </cell>
          <cell r="C1229">
            <v>1228</v>
          </cell>
          <cell r="D1229" t="str">
            <v>ｷｬﾝｷｬﾝ</v>
          </cell>
          <cell r="E1229" t="str">
            <v>ｷｬﾝｷｬﾝ</v>
          </cell>
          <cell r="F1229" t="str">
            <v>有限会社　ＣａｎＣａｎ</v>
          </cell>
          <cell r="G1229" t="str">
            <v>普徴</v>
          </cell>
          <cell r="H1229">
            <v>3980052</v>
          </cell>
          <cell r="I1229" t="str">
            <v>平２６５５番地３８</v>
          </cell>
        </row>
        <row r="1230">
          <cell r="A1230">
            <v>1228</v>
          </cell>
          <cell r="B1230">
            <v>1826000</v>
          </cell>
          <cell r="C1230">
            <v>1229</v>
          </cell>
          <cell r="D1230" t="str">
            <v>ｷﾔﾝﾄﾞｳ ｶﾌﾞｼｷｶﾞｲｼﾔ</v>
          </cell>
          <cell r="E1230" t="str">
            <v>ｷﾔﾝﾄﾞｳ</v>
          </cell>
          <cell r="F1230" t="str">
            <v>株式会社　キャンドゥ</v>
          </cell>
          <cell r="G1230" t="str">
            <v>特徴</v>
          </cell>
          <cell r="H1230">
            <v>1690074</v>
          </cell>
          <cell r="I1230" t="str">
            <v>東京都新宿区北新宿2丁目21番1号　新宿フロントタワー33階</v>
          </cell>
        </row>
        <row r="1231">
          <cell r="A1231">
            <v>1229</v>
          </cell>
          <cell r="B1231">
            <v>2064910</v>
          </cell>
          <cell r="C1231">
            <v>1230</v>
          </cell>
          <cell r="D1231" t="str">
            <v>ｻﾞｲﾀﾞﾝﾎｳｼﾞﾝ ｷｭｳｶﾑﾗｷｮｳｶｲ</v>
          </cell>
          <cell r="E1231" t="str">
            <v>ｷｭｳｶﾑﾗｷｮｳｶｲ</v>
          </cell>
          <cell r="F1231" t="str">
            <v>財団法人　休暇村協会</v>
          </cell>
          <cell r="G1231" t="str">
            <v>普徴</v>
          </cell>
          <cell r="H1231">
            <v>1100015</v>
          </cell>
          <cell r="I1231" t="str">
            <v>台東区東上野5-24-8</v>
          </cell>
        </row>
        <row r="1232">
          <cell r="A1232">
            <v>1230</v>
          </cell>
          <cell r="B1232">
            <v>741000</v>
          </cell>
          <cell r="C1232">
            <v>1231</v>
          </cell>
          <cell r="D1232" t="str">
            <v>ｷﾕｳｶﾑﾗﾉﾘｸﾗｺｳｹﾞﾝ</v>
          </cell>
          <cell r="E1232" t="str">
            <v>ｷﾕｳｶﾑﾗﾉﾘｸﾗｺｳｹﾞﾝ</v>
          </cell>
          <cell r="F1232" t="str">
            <v>休暇村乗鞍高原</v>
          </cell>
          <cell r="G1232" t="str">
            <v>特徴</v>
          </cell>
          <cell r="H1232">
            <v>3901520</v>
          </cell>
          <cell r="I1232" t="str">
            <v>長野県松本市安曇４３０７－１</v>
          </cell>
        </row>
        <row r="1233">
          <cell r="A1233">
            <v>1231</v>
          </cell>
          <cell r="B1233">
            <v>2052202</v>
          </cell>
          <cell r="C1233">
            <v>1232</v>
          </cell>
          <cell r="D1233" t="str">
            <v>ｷｭｰｻｲﾌｧｰﾑｼﾏﾈ ｶﾌﾞ</v>
          </cell>
          <cell r="E1233" t="str">
            <v>ｷｭｰｻｲﾌｧｰﾑｼﾏﾈ</v>
          </cell>
          <cell r="F1233" t="str">
            <v>株式会社　キューサイファーム島根</v>
          </cell>
          <cell r="G1233" t="str">
            <v>普徴</v>
          </cell>
          <cell r="H1233">
            <v>6982144</v>
          </cell>
          <cell r="I1233" t="str">
            <v>島根県益田市虫追町３２０－３９</v>
          </cell>
        </row>
        <row r="1234">
          <cell r="A1234">
            <v>1232</v>
          </cell>
          <cell r="B1234">
            <v>979000</v>
          </cell>
          <cell r="C1234">
            <v>1233</v>
          </cell>
          <cell r="D1234" t="str">
            <v>ｷﾕｳｼﾝ ｶﾌﾞ</v>
          </cell>
          <cell r="E1234" t="str">
            <v>ｷﾕｳｼﾝ</v>
          </cell>
          <cell r="F1234" t="str">
            <v>株式会社　求信</v>
          </cell>
          <cell r="G1234" t="str">
            <v>特徴</v>
          </cell>
          <cell r="H1234">
            <v>3998204</v>
          </cell>
          <cell r="I1234" t="str">
            <v>長野県安曇野市豊科高家５２６１番地３</v>
          </cell>
        </row>
        <row r="1235">
          <cell r="A1235">
            <v>1233</v>
          </cell>
          <cell r="B1235">
            <v>2064910</v>
          </cell>
          <cell r="C1235">
            <v>1234</v>
          </cell>
          <cell r="D1235" t="str">
            <v>ｶﾌﾞ ｷｭｰﾋﾟｯﾄﾊﾞﾚｲ</v>
          </cell>
          <cell r="E1235" t="str">
            <v>ｷｭｰﾋﾟｯﾄﾊﾞﾚｲ</v>
          </cell>
          <cell r="F1235" t="str">
            <v>株式会社　キューピットバレイ</v>
          </cell>
          <cell r="G1235" t="str">
            <v>普徴</v>
          </cell>
          <cell r="H1235">
            <v>9420534</v>
          </cell>
          <cell r="I1235" t="str">
            <v>新潟県上越市安塚区須川4820</v>
          </cell>
        </row>
        <row r="1236">
          <cell r="A1236">
            <v>1234</v>
          </cell>
          <cell r="B1236">
            <v>2064910</v>
          </cell>
          <cell r="C1236">
            <v>1235</v>
          </cell>
          <cell r="D1236" t="str">
            <v>ｷｭｰﾋﾟｯﾄﾞﾋﾞﾖｳｼﾂ</v>
          </cell>
          <cell r="E1236" t="str">
            <v>ｷｭｰﾋﾟｯﾄﾞﾋﾞﾖｳｼﾂ</v>
          </cell>
          <cell r="F1236" t="str">
            <v>キューピッド美容室</v>
          </cell>
          <cell r="G1236" t="str">
            <v>普徴</v>
          </cell>
          <cell r="H1236">
            <v>3999301</v>
          </cell>
          <cell r="I1236" t="str">
            <v>長野県北安曇郡白馬村大字北城12816-1</v>
          </cell>
        </row>
        <row r="1237">
          <cell r="A1237">
            <v>1235</v>
          </cell>
          <cell r="B1237">
            <v>967000</v>
          </cell>
          <cell r="C1237">
            <v>1236</v>
          </cell>
          <cell r="D1237" t="str">
            <v>ｷﾕｳﾎﾞｼｼﾖｸﾋﾝ ｶﾌﾞ</v>
          </cell>
          <cell r="E1237" t="str">
            <v>ｷﾕｳﾎﾞｼｼﾖｸﾋﾝ</v>
          </cell>
          <cell r="F1237" t="str">
            <v>久星食品　株式会社</v>
          </cell>
          <cell r="G1237" t="str">
            <v>特徴</v>
          </cell>
          <cell r="H1237">
            <v>3990033</v>
          </cell>
          <cell r="I1237" t="str">
            <v>長野県松本市大字笹賀５９５０番地</v>
          </cell>
        </row>
        <row r="1238">
          <cell r="A1238">
            <v>1236</v>
          </cell>
          <cell r="B1238">
            <v>1208000</v>
          </cell>
          <cell r="C1238">
            <v>1237</v>
          </cell>
          <cell r="D1238" t="str">
            <v>ｷﾖｳｴｲｴﾝﾀ-ﾌﾟﾗｲｽﾞ</v>
          </cell>
          <cell r="E1238" t="str">
            <v>ｷﾖｳｴｲｴﾝﾀ-ﾌﾟﾗｲｽﾞ</v>
          </cell>
          <cell r="F1238" t="str">
            <v>共栄エンタープライズ</v>
          </cell>
          <cell r="G1238" t="str">
            <v>特徴</v>
          </cell>
          <cell r="H1238">
            <v>3900847</v>
          </cell>
          <cell r="I1238" t="str">
            <v>松本市笹部１－４－４７</v>
          </cell>
        </row>
        <row r="1239">
          <cell r="A1239">
            <v>1237</v>
          </cell>
          <cell r="B1239">
            <v>1795000</v>
          </cell>
          <cell r="C1239">
            <v>1238</v>
          </cell>
          <cell r="D1239" t="str">
            <v>ｷﾖｳｴｲｶｻｲｶｲｼﾞﾖｳﾎｹﾝ ｶﾌﾞｼｷｶﾞｲｼﾔ ｼﾞﾝｼﾞﾌﾞ</v>
          </cell>
          <cell r="E1239" t="str">
            <v>ｷﾖｳｴｲｶｻｲｶｲｼﾞﾖｳﾎｹﾝ ｼﾞﾝｼﾞﾌﾞ</v>
          </cell>
          <cell r="F1239" t="str">
            <v>共栄火災海上保険　株式会社　人事部</v>
          </cell>
          <cell r="G1239" t="str">
            <v>特徴</v>
          </cell>
          <cell r="H1239">
            <v>1050004</v>
          </cell>
          <cell r="I1239" t="str">
            <v>東京都港区新橋１－１８－６</v>
          </cell>
        </row>
        <row r="1240">
          <cell r="A1240">
            <v>1238</v>
          </cell>
          <cell r="B1240">
            <v>91671</v>
          </cell>
          <cell r="C1240">
            <v>1239</v>
          </cell>
          <cell r="D1240" t="str">
            <v>ｷｮｳｴｲｺｳｷﾞｮｳ</v>
          </cell>
          <cell r="E1240" t="str">
            <v>ｷｮｳｴｲｺｳｷﾞｮｳ</v>
          </cell>
          <cell r="F1240" t="str">
            <v>有限会社　共栄工業</v>
          </cell>
          <cell r="G1240" t="str">
            <v>普徴</v>
          </cell>
          <cell r="H1240">
            <v>3998601</v>
          </cell>
          <cell r="I1240" t="str">
            <v>長野県北安曇郡池田町大字池田２２１１番地</v>
          </cell>
        </row>
        <row r="1241">
          <cell r="A1241">
            <v>1239</v>
          </cell>
          <cell r="B1241">
            <v>1002000</v>
          </cell>
          <cell r="C1241">
            <v>1240</v>
          </cell>
          <cell r="D1241" t="str">
            <v>ｷﾖｳｴｲﾃﾞﾝｷｺｳｷﾞﾖｳ ｶﾌﾞ</v>
          </cell>
          <cell r="E1241" t="str">
            <v>ｷﾖｳｴｲﾃﾞﾝｷｺｳｷﾞﾖｳ</v>
          </cell>
          <cell r="F1241" t="str">
            <v>協栄電気興業　株式会社</v>
          </cell>
          <cell r="G1241" t="str">
            <v>特徴</v>
          </cell>
          <cell r="H1241">
            <v>3800913</v>
          </cell>
          <cell r="I1241" t="str">
            <v>長野市大字川合新田３５２５番地</v>
          </cell>
        </row>
        <row r="1242">
          <cell r="A1242">
            <v>1240</v>
          </cell>
          <cell r="B1242">
            <v>723000</v>
          </cell>
          <cell r="C1242">
            <v>1241</v>
          </cell>
          <cell r="D1242" t="str">
            <v>ｷﾖｳｴｲﾄﾞｹﾝｶﾌﾞ</v>
          </cell>
          <cell r="E1242" t="str">
            <v>ｷﾖｳｴｲﾄﾞｹﾝ</v>
          </cell>
          <cell r="F1242" t="str">
            <v>共栄土建　株式会社</v>
          </cell>
          <cell r="G1242" t="str">
            <v>特徴</v>
          </cell>
          <cell r="H1242">
            <v>3900847</v>
          </cell>
          <cell r="I1242" t="str">
            <v>長野県松本市笹部１丁目４－４７</v>
          </cell>
        </row>
        <row r="1243">
          <cell r="A1243">
            <v>1241</v>
          </cell>
          <cell r="B1243">
            <v>915000</v>
          </cell>
          <cell r="C1243">
            <v>1242</v>
          </cell>
          <cell r="D1243" t="str">
            <v>ｷﾖｳｴｲﾌﾟﾗﾝﾄ</v>
          </cell>
          <cell r="E1243" t="str">
            <v>ｷﾖｳｴｲﾌﾟﾗﾝﾄ</v>
          </cell>
          <cell r="F1243" t="str">
            <v>協栄プラント　株式会社</v>
          </cell>
          <cell r="G1243" t="str">
            <v>特徴</v>
          </cell>
          <cell r="H1243">
            <v>2010003</v>
          </cell>
          <cell r="I1243" t="str">
            <v>東京都狛江市和泉本町１丁目２３番１９号</v>
          </cell>
        </row>
        <row r="1244">
          <cell r="A1244">
            <v>1242</v>
          </cell>
          <cell r="B1244">
            <v>1220000</v>
          </cell>
          <cell r="C1244">
            <v>1243</v>
          </cell>
          <cell r="D1244" t="str">
            <v>ｷﾖｳｼﾝｺｳｷﾕｳｹﾞﾝｶﾞｲｼﾔ</v>
          </cell>
          <cell r="E1244" t="str">
            <v>ｷﾖｳｼﾝｺｳｷ</v>
          </cell>
          <cell r="F1244" t="str">
            <v>有限会社共伸工機</v>
          </cell>
          <cell r="G1244" t="str">
            <v>特徴</v>
          </cell>
          <cell r="H1244">
            <v>3998303</v>
          </cell>
          <cell r="I1244" t="str">
            <v>長野県安曇野市穂高７０３６番地１</v>
          </cell>
        </row>
        <row r="1245">
          <cell r="A1245">
            <v>1243</v>
          </cell>
          <cell r="B1245">
            <v>762000</v>
          </cell>
          <cell r="C1245">
            <v>1244</v>
          </cell>
          <cell r="D1245" t="str">
            <v>ｷﾖｳｾｲｷｺｳ</v>
          </cell>
          <cell r="E1245" t="str">
            <v>ｷﾖｳｾｲｷｺｳ</v>
          </cell>
          <cell r="F1245" t="str">
            <v>共生機構　株式会社</v>
          </cell>
          <cell r="G1245" t="str">
            <v>特徴</v>
          </cell>
          <cell r="H1245">
            <v>1600022</v>
          </cell>
          <cell r="I1245" t="str">
            <v>東京都新宿区新宿１丁目２３－１　新宿マルネビル</v>
          </cell>
        </row>
        <row r="1246">
          <cell r="A1246">
            <v>1244</v>
          </cell>
          <cell r="B1246">
            <v>1211000</v>
          </cell>
          <cell r="C1246">
            <v>1245</v>
          </cell>
          <cell r="D1246" t="str">
            <v>ｷﾖｳﾄﾞｳｷﾞｹﾝﾕｳｹﾞﾝｶﾞｲｼﾔ</v>
          </cell>
          <cell r="E1246" t="str">
            <v>ｷﾖｳﾄﾞｳｷﾞｹﾝ</v>
          </cell>
          <cell r="F1246" t="str">
            <v>有限会社共同技研</v>
          </cell>
          <cell r="G1246" t="str">
            <v>特徴</v>
          </cell>
          <cell r="H1246">
            <v>3998501</v>
          </cell>
          <cell r="I1246" t="str">
            <v>長野県北安曇郡松川村森重５２６８－２１３</v>
          </cell>
        </row>
        <row r="1247">
          <cell r="A1247">
            <v>1245</v>
          </cell>
          <cell r="B1247">
            <v>2115212</v>
          </cell>
          <cell r="C1247">
            <v>1246</v>
          </cell>
          <cell r="D1247" t="str">
            <v>ｷｮｳﾄﾞｳｸﾐｱｲ ｷｮｳﾜｶﾝｷｮｳｷﾞｼﾞｭﾂｹﾝｷｭｳｶｲ</v>
          </cell>
          <cell r="E1247" t="str">
            <v>ｷｮｳﾄﾞｳｸﾐｱｲ ｷｮｳﾜｶﾝｷｮｳｷﾞｼﾞｭﾂｹﾝｷｭｳｶｲ</v>
          </cell>
          <cell r="F1247" t="str">
            <v>協同組合　共和環境技術研究会</v>
          </cell>
          <cell r="G1247" t="str">
            <v>普徴</v>
          </cell>
          <cell r="H1247">
            <v>3998305</v>
          </cell>
          <cell r="I1247" t="str">
            <v>長野県安曇野市穂高牧766-1</v>
          </cell>
        </row>
        <row r="1248">
          <cell r="A1248">
            <v>1246</v>
          </cell>
          <cell r="B1248">
            <v>4157000</v>
          </cell>
          <cell r="C1248">
            <v>1247</v>
          </cell>
          <cell r="D1248" t="str">
            <v>ｷｮｳﾄﾞｳｸﾐｱｲﾁｭｳｵｳｹｲﾕｳｶｲ</v>
          </cell>
          <cell r="E1248" t="str">
            <v>ｷｮｳﾄﾞｳｸﾐｱｲﾁｭｳｵｳｹｲﾕｳｶｲ</v>
          </cell>
          <cell r="F1248" t="str">
            <v>協同組合中央経友会</v>
          </cell>
          <cell r="G1248" t="str">
            <v>特徴</v>
          </cell>
          <cell r="H1248">
            <v>3900852</v>
          </cell>
          <cell r="I1248" t="str">
            <v>長野県松本市大字島立９４３　ハーモネートビル６階</v>
          </cell>
        </row>
        <row r="1249">
          <cell r="A1249">
            <v>1247</v>
          </cell>
          <cell r="B1249">
            <v>1739000</v>
          </cell>
          <cell r="C1249">
            <v>1248</v>
          </cell>
          <cell r="D1249" t="str">
            <v>ｷﾖｳﾄﾞｳｿｸﾘﾖｳｼﾔ ｶﾌﾞｼｷｶﾞｲｼﾔ</v>
          </cell>
          <cell r="E1249" t="str">
            <v>ｷﾖｳﾄﾞｳｿｸﾘﾖｳｼﾔ</v>
          </cell>
          <cell r="F1249" t="str">
            <v>株式会社　協同測量社</v>
          </cell>
          <cell r="G1249" t="str">
            <v>特徴</v>
          </cell>
          <cell r="H1249">
            <v>3800941</v>
          </cell>
          <cell r="I1249" t="str">
            <v>長野市大字安茂里６７１番地</v>
          </cell>
        </row>
        <row r="1250">
          <cell r="A1250">
            <v>1248</v>
          </cell>
          <cell r="B1250">
            <v>1207000</v>
          </cell>
          <cell r="C1250">
            <v>1249</v>
          </cell>
          <cell r="D1250" t="str">
            <v>ｷﾖｳﾄﾞｳﾆﾕｳｷﾞﾖｳﾏﾂﾓﾄｺｳｼﾞﾖｳ</v>
          </cell>
          <cell r="E1250" t="str">
            <v>ｷﾖｳﾄﾞｳﾆﾕｳｷﾞﾖｳﾏﾂﾓﾄｺｳｼﾞﾖｳ</v>
          </cell>
          <cell r="F1250" t="str">
            <v>協同乳業　株式会社　松本工場</v>
          </cell>
          <cell r="G1250" t="str">
            <v>特徴</v>
          </cell>
          <cell r="H1250">
            <v>3900832</v>
          </cell>
          <cell r="I1250" t="str">
            <v>長野県松本市南松本２丁目１５番１０号</v>
          </cell>
        </row>
        <row r="1251">
          <cell r="A1251">
            <v>1249</v>
          </cell>
          <cell r="B1251">
            <v>1219000</v>
          </cell>
          <cell r="C1251">
            <v>1250</v>
          </cell>
          <cell r="D1251" t="str">
            <v>ｷﾖｳﾘﾂｶﾝｻﾞｲ ｶﾌﾞ</v>
          </cell>
          <cell r="E1251" t="str">
            <v>ｷﾖｳﾘﾂｶﾝｻﾞｲ</v>
          </cell>
          <cell r="F1251" t="str">
            <v>共立管財　株式会社</v>
          </cell>
          <cell r="G1251" t="str">
            <v>特徴</v>
          </cell>
          <cell r="H1251">
            <v>2310004</v>
          </cell>
          <cell r="I1251" t="str">
            <v>神奈川県横浜市中区元浜町３丁目２１番２号</v>
          </cell>
        </row>
        <row r="1252">
          <cell r="A1252">
            <v>1250</v>
          </cell>
          <cell r="B1252">
            <v>1821000</v>
          </cell>
          <cell r="C1252">
            <v>1251</v>
          </cell>
          <cell r="D1252" t="str">
            <v>ｷﾖｳﾘﾂｾｲｻｸｼﾞﾖ ｶﾌﾞｼｷｶﾞｲｼﾔ</v>
          </cell>
          <cell r="E1252" t="str">
            <v>ｷﾖｳﾘﾂｾｲｻｸｼﾞﾖ</v>
          </cell>
          <cell r="F1252" t="str">
            <v>株式会社　共立製作所</v>
          </cell>
          <cell r="G1252" t="str">
            <v>特徴</v>
          </cell>
          <cell r="H1252">
            <v>3998204</v>
          </cell>
          <cell r="I1252" t="str">
            <v>長野県安曇野市豊科高家１０７６－１</v>
          </cell>
        </row>
        <row r="1253">
          <cell r="A1253">
            <v>1251</v>
          </cell>
          <cell r="B1253">
            <v>391000</v>
          </cell>
          <cell r="C1253">
            <v>1252</v>
          </cell>
          <cell r="D1253" t="str">
            <v>ｷｮｳﾘﾂﾌｸｼｶｲ</v>
          </cell>
          <cell r="E1253" t="str">
            <v>ｷｮｳﾘﾂﾌｸｼｶｲ</v>
          </cell>
          <cell r="F1253" t="str">
            <v>社会福祉法人　協立福祉会</v>
          </cell>
          <cell r="G1253" t="str">
            <v>特徴</v>
          </cell>
          <cell r="H1253">
            <v>3998204</v>
          </cell>
          <cell r="I1253" t="str">
            <v>長野県安曇野市豊科高家５２８５－１１</v>
          </cell>
        </row>
        <row r="1254">
          <cell r="A1254">
            <v>1252</v>
          </cell>
          <cell r="B1254">
            <v>99272</v>
          </cell>
          <cell r="C1254">
            <v>1253</v>
          </cell>
          <cell r="D1254" t="str">
            <v>ｷｮｳﾘｮｸｳﾝﾕ ﾕｳｹﾞﾝｶﾞｲｼｬ</v>
          </cell>
          <cell r="E1254" t="str">
            <v>ｷｮｳﾘｮｸｳﾝﾕ</v>
          </cell>
          <cell r="F1254" t="str">
            <v>有限会社　協力運輸</v>
          </cell>
          <cell r="G1254" t="str">
            <v>普徴</v>
          </cell>
          <cell r="H1254">
            <v>3997102</v>
          </cell>
          <cell r="I1254" t="str">
            <v>長野県安曇野市明科中川手５４５３－１</v>
          </cell>
        </row>
        <row r="1255">
          <cell r="A1255">
            <v>1253</v>
          </cell>
          <cell r="B1255">
            <v>1218000</v>
          </cell>
          <cell r="C1255">
            <v>1254</v>
          </cell>
          <cell r="D1255" t="str">
            <v>ｷﾖｳﾜｱｽｺﾝ ｶﾌﾞｼｷｶﾞｲｼﾔ</v>
          </cell>
          <cell r="E1255" t="str">
            <v>ｷﾖｳﾜｱｽｺﾝ</v>
          </cell>
          <cell r="F1255" t="str">
            <v>共和アスコン　株式会社</v>
          </cell>
          <cell r="G1255" t="str">
            <v>特徴</v>
          </cell>
          <cell r="H1255">
            <v>3998305</v>
          </cell>
          <cell r="I1255" t="str">
            <v>長野県安曇野市穂高牧７６６番地１</v>
          </cell>
        </row>
        <row r="1256">
          <cell r="A1256">
            <v>1254</v>
          </cell>
          <cell r="B1256">
            <v>2028000</v>
          </cell>
          <cell r="C1256">
            <v>1255</v>
          </cell>
          <cell r="D1256" t="str">
            <v>ｷｮｳﾜｶﾝｺｳ ｶﾌﾞｼｷｶﾞｲｼｬ</v>
          </cell>
          <cell r="E1256" t="str">
            <v>ｷｮｳﾜｶﾝｺｳ</v>
          </cell>
          <cell r="F1256" t="str">
            <v>共和観光　株式会社</v>
          </cell>
          <cell r="G1256" t="str">
            <v>特徴</v>
          </cell>
          <cell r="H1256">
            <v>3900806</v>
          </cell>
          <cell r="I1256" t="str">
            <v>長野県松本市女鳥羽２丁目１番２号</v>
          </cell>
        </row>
        <row r="1257">
          <cell r="A1257">
            <v>1255</v>
          </cell>
          <cell r="B1257">
            <v>1232000</v>
          </cell>
          <cell r="C1257">
            <v>1256</v>
          </cell>
          <cell r="D1257" t="str">
            <v>ｷﾖｳﾜｶﾝｺｳ ｶﾌﾞｼｷｶﾞｲｼﾔ ﾁｬﾝﾋﾟｵﾝﾎﾀｶﾃﾝ</v>
          </cell>
          <cell r="E1257" t="str">
            <v>ｷﾖｳﾜｶﾝｺｳ ﾁｬﾝﾋﾟｵﾝﾎﾀｶﾃﾝ</v>
          </cell>
          <cell r="F1257" t="str">
            <v>共和観光　株式会社　チャンピオン穂高店</v>
          </cell>
          <cell r="G1257" t="str">
            <v>特徴</v>
          </cell>
          <cell r="H1257">
            <v>3998303</v>
          </cell>
          <cell r="I1257" t="str">
            <v>長野県安曇野市穂高８１９０番地５</v>
          </cell>
        </row>
        <row r="1258">
          <cell r="A1258">
            <v>1256</v>
          </cell>
          <cell r="B1258">
            <v>1221000</v>
          </cell>
          <cell r="C1258">
            <v>1257</v>
          </cell>
          <cell r="D1258" t="str">
            <v>ｷﾖｳﾜｺｳｷﾞﾖｳ ｶﾌﾞｼｷｶﾞｲｼﾔ</v>
          </cell>
          <cell r="E1258" t="str">
            <v>ｷﾖｳﾜｺｳｷﾞﾖｳ</v>
          </cell>
          <cell r="F1258" t="str">
            <v>共和興業　株式会社</v>
          </cell>
          <cell r="G1258" t="str">
            <v>特徴</v>
          </cell>
          <cell r="H1258">
            <v>3998305</v>
          </cell>
          <cell r="I1258" t="str">
            <v>長野県安曇野市穂高牧７６６番地１</v>
          </cell>
        </row>
        <row r="1259">
          <cell r="A1259">
            <v>1257</v>
          </cell>
          <cell r="B1259">
            <v>9754000</v>
          </cell>
          <cell r="C1259">
            <v>1258</v>
          </cell>
          <cell r="D1259" t="str">
            <v>ｷｮｳﾜｺｰﾎﾟﾚｰｼｮﾝ</v>
          </cell>
          <cell r="E1259" t="str">
            <v>ｷｮｳﾜｺｰﾎﾟﾚｰｼｮﾝ</v>
          </cell>
          <cell r="F1259" t="str">
            <v>株式会社　共和コーポレーション</v>
          </cell>
          <cell r="G1259" t="str">
            <v>特徴</v>
          </cell>
          <cell r="H1259">
            <v>3800928</v>
          </cell>
          <cell r="I1259" t="str">
            <v>長野県長野市大字若里３丁目１５番５号</v>
          </cell>
        </row>
        <row r="1260">
          <cell r="A1260">
            <v>1258</v>
          </cell>
          <cell r="B1260">
            <v>282000</v>
          </cell>
          <cell r="C1260">
            <v>1259</v>
          </cell>
          <cell r="D1260" t="str">
            <v>ｷﾖｳﾜﾀﾞﾝﾎﾞｰﾙ</v>
          </cell>
          <cell r="E1260" t="str">
            <v>ｷﾖｳﾜﾀﾞﾝﾎﾞｰﾙ</v>
          </cell>
          <cell r="F1260" t="str">
            <v>協和ダンボール　株式会社</v>
          </cell>
          <cell r="G1260" t="str">
            <v>特徴</v>
          </cell>
          <cell r="H1260">
            <v>3998212</v>
          </cell>
          <cell r="I1260" t="str">
            <v>長野県安曇野市堀金三田３５５８番地２</v>
          </cell>
        </row>
        <row r="1261">
          <cell r="A1261">
            <v>1259</v>
          </cell>
          <cell r="B1261">
            <v>9156000</v>
          </cell>
          <cell r="C1261">
            <v>1260</v>
          </cell>
          <cell r="D1261" t="str">
            <v>ｷｮｳﾜﾃｯｷﾝ ｶﾌﾞｼｷｶﾞｲｼｬ</v>
          </cell>
          <cell r="E1261" t="str">
            <v>ｷｮｳﾜﾃｯｷﾝ</v>
          </cell>
          <cell r="F1261" t="str">
            <v>協和鉄筋　株式会社</v>
          </cell>
          <cell r="G1261" t="str">
            <v>特徴</v>
          </cell>
          <cell r="H1261">
            <v>3998212</v>
          </cell>
          <cell r="I1261" t="str">
            <v>長野県安曇野市堀金三田３５７０－３</v>
          </cell>
        </row>
        <row r="1262">
          <cell r="A1262">
            <v>1260</v>
          </cell>
          <cell r="B1262">
            <v>1224000</v>
          </cell>
          <cell r="C1262">
            <v>1261</v>
          </cell>
          <cell r="D1262" t="str">
            <v>ｷﾖｳﾜﾃﾞﾝｶｺｳｷﾞﾖｳ ｶﾌﾞ</v>
          </cell>
          <cell r="E1262" t="str">
            <v>ｷﾖｳﾜﾃﾞﾝｶｺｳｷﾞﾖｳ</v>
          </cell>
          <cell r="F1262" t="str">
            <v>共和電化工業　株式会社</v>
          </cell>
          <cell r="G1262" t="str">
            <v>特徴</v>
          </cell>
          <cell r="H1262">
            <v>3997104</v>
          </cell>
          <cell r="I1262" t="str">
            <v>長野県安曇野市明科七貴６０８４番地２</v>
          </cell>
        </row>
        <row r="1263">
          <cell r="A1263">
            <v>1261</v>
          </cell>
          <cell r="B1263">
            <v>1223000</v>
          </cell>
          <cell r="C1263">
            <v>1262</v>
          </cell>
          <cell r="D1263" t="str">
            <v>ｷﾖｳﾜﾎｼﾖｳｺﾝｻﾙﾀﾝﾄ ｶﾌﾞ</v>
          </cell>
          <cell r="E1263" t="str">
            <v>ｷﾖｳﾜﾎｼﾖｳｺﾝｻﾙﾀﾝﾄ</v>
          </cell>
          <cell r="F1263" t="str">
            <v>協和補償コンサルタント　株式会社</v>
          </cell>
          <cell r="G1263" t="str">
            <v>特徴</v>
          </cell>
          <cell r="H1263">
            <v>3700802</v>
          </cell>
          <cell r="I1263" t="str">
            <v>群馬県高崎市並榎町１１５番地</v>
          </cell>
        </row>
        <row r="1264">
          <cell r="A1264">
            <v>1262</v>
          </cell>
          <cell r="B1264">
            <v>1230000</v>
          </cell>
          <cell r="C1264">
            <v>1263</v>
          </cell>
          <cell r="D1264" t="str">
            <v>ｷﾖｰﾊｲ</v>
          </cell>
          <cell r="E1264" t="str">
            <v>ｷﾖｰﾊｲ</v>
          </cell>
          <cell r="F1264" t="str">
            <v>株式会社　キョーハイ</v>
          </cell>
          <cell r="G1264" t="str">
            <v>特徴</v>
          </cell>
          <cell r="H1264">
            <v>3901301</v>
          </cell>
          <cell r="I1264" t="str">
            <v>長野県東筑摩郡山形村８２００番地</v>
          </cell>
        </row>
        <row r="1265">
          <cell r="A1265">
            <v>1263</v>
          </cell>
          <cell r="B1265">
            <v>2077876</v>
          </cell>
          <cell r="C1265">
            <v>1264</v>
          </cell>
          <cell r="D1265" t="str">
            <v>ﾕｳ ｷﾖｻﾜ</v>
          </cell>
          <cell r="E1265" t="str">
            <v>ｷﾖｻﾜ</v>
          </cell>
          <cell r="F1265" t="str">
            <v>有限会社　キヨサワ</v>
          </cell>
          <cell r="G1265" t="str">
            <v>普徴</v>
          </cell>
          <cell r="H1265">
            <v>3901131</v>
          </cell>
          <cell r="I1265" t="str">
            <v>長野県松本市今井2268</v>
          </cell>
        </row>
        <row r="1266">
          <cell r="A1266">
            <v>1264</v>
          </cell>
          <cell r="B1266">
            <v>1216000</v>
          </cell>
          <cell r="C1266">
            <v>1265</v>
          </cell>
          <cell r="D1266" t="str">
            <v>ｷﾖｻﾜｲｲﾝ</v>
          </cell>
          <cell r="E1266" t="str">
            <v>ｷﾖｻﾜｲｲﾝ</v>
          </cell>
          <cell r="F1266" t="str">
            <v>清沢医院</v>
          </cell>
          <cell r="G1266" t="str">
            <v>特徴</v>
          </cell>
          <cell r="H1266">
            <v>3998302</v>
          </cell>
          <cell r="I1266" t="str">
            <v>長野県安曇野市穂高北穂高１８０１</v>
          </cell>
        </row>
        <row r="1267">
          <cell r="A1267">
            <v>1265</v>
          </cell>
          <cell r="B1267">
            <v>1204000</v>
          </cell>
          <cell r="C1267">
            <v>1266</v>
          </cell>
          <cell r="D1267" t="str">
            <v>ｷﾖﾀｹﾝｾﾂｺｳｷﾞﾖｳ ｶﾌﾞ</v>
          </cell>
          <cell r="E1267" t="str">
            <v>ｷﾖﾀｹﾝｾﾂｺｳｷﾞﾖｳ</v>
          </cell>
          <cell r="F1267" t="str">
            <v>清田建設工業　株式会社</v>
          </cell>
          <cell r="G1267" t="str">
            <v>特徴</v>
          </cell>
          <cell r="H1267">
            <v>2290004</v>
          </cell>
          <cell r="I1267" t="str">
            <v>神奈川県相模原市古淵３丁目１９番１９号</v>
          </cell>
        </row>
        <row r="1268">
          <cell r="A1268">
            <v>1266</v>
          </cell>
          <cell r="B1268">
            <v>70177</v>
          </cell>
          <cell r="C1268">
            <v>1267</v>
          </cell>
          <cell r="D1268" t="str">
            <v>ｷﾗｸﾄﾞｳｲﾝﾃﾘｱｺｳﾎﾞｳﾕｳｹﾞﾝｶﾞｲｼﾔ</v>
          </cell>
          <cell r="E1268" t="str">
            <v>ｷﾗｸﾄﾞｳｲﾝﾃﾘｱｺｳﾎﾞｳ</v>
          </cell>
          <cell r="F1268" t="str">
            <v>喜楽堂インテリア工房有限会社</v>
          </cell>
          <cell r="G1268" t="str">
            <v>普徴</v>
          </cell>
          <cell r="H1268">
            <v>3980002</v>
          </cell>
          <cell r="I1268" t="str">
            <v>大町３３２６番地</v>
          </cell>
        </row>
        <row r="1269">
          <cell r="A1269">
            <v>1267</v>
          </cell>
          <cell r="B1269">
            <v>2077884</v>
          </cell>
          <cell r="C1269">
            <v>1268</v>
          </cell>
          <cell r="D1269" t="str">
            <v>ｷﾗﾗﾕｳ</v>
          </cell>
          <cell r="E1269" t="str">
            <v>ｷﾗﾗ</v>
          </cell>
          <cell r="F1269" t="str">
            <v>有限会社　きらら</v>
          </cell>
          <cell r="G1269" t="str">
            <v>普徴</v>
          </cell>
          <cell r="H1269">
            <v>3998303</v>
          </cell>
          <cell r="I1269" t="str">
            <v>長野県安曇野市穂高5000-19</v>
          </cell>
        </row>
        <row r="1270">
          <cell r="A1270">
            <v>1268</v>
          </cell>
          <cell r="B1270">
            <v>1009000</v>
          </cell>
          <cell r="C1270">
            <v>1269</v>
          </cell>
          <cell r="D1270" t="str">
            <v>ｷﾞﾘｵﾝ ｶﾌﾞｼｷｶﾞｲｼﾔ</v>
          </cell>
          <cell r="E1270" t="str">
            <v>ｷﾞﾘｵﾝ</v>
          </cell>
          <cell r="F1270" t="str">
            <v>株式会社　ギリオン</v>
          </cell>
          <cell r="G1270" t="str">
            <v>特徴</v>
          </cell>
          <cell r="H1270">
            <v>4000828</v>
          </cell>
          <cell r="I1270" t="str">
            <v>山梨県甲府市青葉町１８－２０</v>
          </cell>
        </row>
        <row r="1271">
          <cell r="A1271">
            <v>1269</v>
          </cell>
          <cell r="B1271">
            <v>99379</v>
          </cell>
          <cell r="C1271">
            <v>1270</v>
          </cell>
          <cell r="D1271" t="str">
            <v>ｷﾘﾔﾏ ｼｹﾞｺ</v>
          </cell>
          <cell r="E1271" t="str">
            <v>ｷﾘﾔﾏ ｼｹﾞｺ</v>
          </cell>
          <cell r="F1271" t="str">
            <v>桐山　成子（税務申告分）</v>
          </cell>
          <cell r="G1271" t="str">
            <v>普徴</v>
          </cell>
          <cell r="H1271">
            <v>3900831</v>
          </cell>
          <cell r="I1271" t="str">
            <v>長野県松本市井川城３丁目１２－３４</v>
          </cell>
        </row>
        <row r="1272">
          <cell r="A1272">
            <v>1270</v>
          </cell>
          <cell r="B1272">
            <v>1039000</v>
          </cell>
          <cell r="C1272">
            <v>1271</v>
          </cell>
          <cell r="D1272" t="str">
            <v>ｷﾘﾝｺﾐﾕﾆｹ-ｼﾖﾝｽﾃ-ｼﾞ</v>
          </cell>
          <cell r="E1272" t="str">
            <v>ｷﾘﾋﾞｰﾙﾏｰｹﾃｨﾝｸﾞﾝｶﾌﾞ</v>
          </cell>
          <cell r="F1272" t="str">
            <v>キリンビールマーケティング　株式会社</v>
          </cell>
          <cell r="G1272" t="str">
            <v>特徴</v>
          </cell>
          <cell r="H1272">
            <v>1640001</v>
          </cell>
          <cell r="I1272" t="str">
            <v>東京都中野区中野4-10-2</v>
          </cell>
        </row>
        <row r="1273">
          <cell r="A1273">
            <v>1271</v>
          </cell>
          <cell r="B1273">
            <v>1237000</v>
          </cell>
          <cell r="C1273">
            <v>1272</v>
          </cell>
          <cell r="D1273" t="str">
            <v>ｷﾝｷﾆﾂﾎﾟﾝﾂ-ﾘｽﾄ ｶﾌﾞ</v>
          </cell>
          <cell r="E1273" t="str">
            <v>ｷﾝｷﾆﾂﾎﾟﾝﾂ-ﾘｽﾄ</v>
          </cell>
          <cell r="F1273" t="str">
            <v>近畿日本ツーリスト　株式会社</v>
          </cell>
          <cell r="G1273" t="str">
            <v>特徴</v>
          </cell>
          <cell r="H1273">
            <v>1010031</v>
          </cell>
          <cell r="I1273" t="str">
            <v>東京都千代田区東神田1-7-8</v>
          </cell>
        </row>
        <row r="1274">
          <cell r="A1274">
            <v>1272</v>
          </cell>
          <cell r="B1274">
            <v>1229000</v>
          </cell>
          <cell r="C1274">
            <v>1273</v>
          </cell>
          <cell r="D1274" t="str">
            <v>ｷﾝﾃﾞﾝ ｶﾌﾞ</v>
          </cell>
          <cell r="E1274" t="str">
            <v>ｷﾝﾃﾞﾝ</v>
          </cell>
          <cell r="F1274" t="str">
            <v>株式会社　きんでん</v>
          </cell>
          <cell r="G1274" t="str">
            <v>特徴</v>
          </cell>
          <cell r="H1274">
            <v>5310074</v>
          </cell>
          <cell r="I1274" t="str">
            <v>大阪市北区本庄東２丁目３番４１号</v>
          </cell>
        </row>
        <row r="1275">
          <cell r="A1275">
            <v>1273</v>
          </cell>
          <cell r="B1275">
            <v>1238000</v>
          </cell>
          <cell r="C1275">
            <v>1274</v>
          </cell>
          <cell r="D1275" t="str">
            <v>ｷﾝﾃﾞﾝﾁﾕｳﾌﾞｼｼﾔ</v>
          </cell>
          <cell r="E1275" t="str">
            <v>ｷﾝﾃﾞﾝﾁﾕｳﾌﾞｼｼﾔ</v>
          </cell>
          <cell r="F1275" t="str">
            <v>株式会社　きんでん　中部支社</v>
          </cell>
          <cell r="G1275" t="str">
            <v>特徴</v>
          </cell>
          <cell r="H1275">
            <v>4500002</v>
          </cell>
          <cell r="I1275" t="str">
            <v>名古屋市中村区名駅南２丁目１４番１９</v>
          </cell>
        </row>
        <row r="1276">
          <cell r="A1276">
            <v>1274</v>
          </cell>
          <cell r="B1276">
            <v>91678</v>
          </cell>
          <cell r="C1276">
            <v>1275</v>
          </cell>
          <cell r="D1276" t="str">
            <v>ｷﾝﾊﾞﾗ ﾀｶﾄ</v>
          </cell>
          <cell r="E1276" t="str">
            <v>ｷﾝﾊﾞﾗ ﾀｶﾄ</v>
          </cell>
          <cell r="F1276" t="str">
            <v>金原　高人（税務申告分）</v>
          </cell>
          <cell r="G1276" t="str">
            <v>普徴</v>
          </cell>
          <cell r="H1276">
            <v>3980004</v>
          </cell>
          <cell r="I1276" t="str">
            <v>常盤４８５７－４</v>
          </cell>
        </row>
        <row r="1277">
          <cell r="A1277">
            <v>1275</v>
          </cell>
          <cell r="B1277">
            <v>39831</v>
          </cell>
          <cell r="C1277">
            <v>1276</v>
          </cell>
          <cell r="D1277" t="str">
            <v>ｷﾝﾊﾞﾗｾｲｶﾃﾝﾕｳｹﾞﾝｶﾞｲｼﾔ</v>
          </cell>
          <cell r="E1277" t="str">
            <v>ｷﾝﾊﾞﾗｾｲｶﾃﾝ</v>
          </cell>
          <cell r="F1277" t="str">
            <v>有限会社金原青果店</v>
          </cell>
          <cell r="G1277" t="str">
            <v>普徴</v>
          </cell>
          <cell r="H1277">
            <v>3980002</v>
          </cell>
          <cell r="I1277" t="str">
            <v>大町３３０３番地</v>
          </cell>
        </row>
        <row r="1278">
          <cell r="A1278">
            <v>1276</v>
          </cell>
          <cell r="B1278">
            <v>1233000</v>
          </cell>
          <cell r="C1278">
            <v>1277</v>
          </cell>
          <cell r="D1278" t="str">
            <v>ｷﾝﾌﾞﾂﾚｯｸｽ ｶﾌﾞｼｷｶﾞｲｼｬ</v>
          </cell>
          <cell r="E1278" t="str">
            <v>ｷﾝﾌﾞﾂﾚｯｸｽ</v>
          </cell>
          <cell r="F1278" t="str">
            <v>近物レックス　株式会社</v>
          </cell>
          <cell r="G1278" t="str">
            <v>特徴</v>
          </cell>
          <cell r="H1278">
            <v>4110907</v>
          </cell>
          <cell r="I1278" t="str">
            <v>静岡県駿東郡清水町伏見向田３５１</v>
          </cell>
        </row>
        <row r="1279">
          <cell r="A1279">
            <v>1277</v>
          </cell>
          <cell r="B1279">
            <v>9415000</v>
          </cell>
          <cell r="C1279">
            <v>1278</v>
          </cell>
          <cell r="D1279" t="str">
            <v>ｲﾘｮｳﾎｳｼﾞﾝ ｷﾞﾝﾓﾝｶｲ</v>
          </cell>
          <cell r="E1279" t="str">
            <v>ｷﾞﾝﾓﾝｶｲ</v>
          </cell>
          <cell r="F1279" t="str">
            <v>医療法人　銀門会</v>
          </cell>
          <cell r="G1279" t="str">
            <v>特徴</v>
          </cell>
          <cell r="H1279">
            <v>4060032</v>
          </cell>
          <cell r="I1279" t="str">
            <v>山梨県笛吹市石和町四日市場2031-25</v>
          </cell>
        </row>
        <row r="1280">
          <cell r="A1280">
            <v>1278</v>
          </cell>
          <cell r="B1280">
            <v>2064910</v>
          </cell>
          <cell r="C1280">
            <v>1279</v>
          </cell>
          <cell r="D1280" t="str">
            <v>ｸｲｰﾝｽﾞｲｾﾀﾝ ｶﾌﾞｼｷｶﾞｲｼｬ</v>
          </cell>
          <cell r="E1280" t="str">
            <v>ｸｲｰﾝｽﾞｲｾﾀﾝ</v>
          </cell>
          <cell r="F1280" t="str">
            <v>株式会社　クイーンズ伊勢丹</v>
          </cell>
          <cell r="G1280" t="str">
            <v>普徴</v>
          </cell>
          <cell r="H1280">
            <v>1600022</v>
          </cell>
          <cell r="I1280" t="str">
            <v>東京都新宿区新宿５－１１－２２</v>
          </cell>
        </row>
        <row r="1281">
          <cell r="A1281">
            <v>1279</v>
          </cell>
          <cell r="B1281">
            <v>9495000</v>
          </cell>
          <cell r="C1281">
            <v>1280</v>
          </cell>
          <cell r="D1281" t="str">
            <v>ｸｫﾘﾃｨﾌｰｽﾞｶﾌﾞ</v>
          </cell>
          <cell r="E1281" t="str">
            <v>ｸｫﾘﾃｨﾌｰｽﾞ</v>
          </cell>
          <cell r="F1281" t="str">
            <v>クォリティフーズ株式会社</v>
          </cell>
          <cell r="G1281" t="str">
            <v>特徴</v>
          </cell>
          <cell r="H1281">
            <v>9500088</v>
          </cell>
          <cell r="I1281" t="str">
            <v>新潟県新潟市中央区万代2丁目1番1号　
コズミックスビル９Ｆ</v>
          </cell>
        </row>
        <row r="1282">
          <cell r="A1282">
            <v>1280</v>
          </cell>
          <cell r="B1282">
            <v>434000</v>
          </cell>
          <cell r="C1282">
            <v>1281</v>
          </cell>
          <cell r="D1282" t="str">
            <v>ｸｻﾀﾞ</v>
          </cell>
          <cell r="E1282" t="str">
            <v>ｸｻﾀﾞ</v>
          </cell>
          <cell r="F1282" t="str">
            <v>株式会社　クサダ</v>
          </cell>
          <cell r="G1282" t="str">
            <v>特徴</v>
          </cell>
          <cell r="H1282">
            <v>3900852</v>
          </cell>
          <cell r="I1282" t="str">
            <v>長野県松本市島立３８４９－１</v>
          </cell>
        </row>
        <row r="1283">
          <cell r="A1283">
            <v>1281</v>
          </cell>
          <cell r="B1283">
            <v>1330000</v>
          </cell>
          <cell r="C1283">
            <v>1282</v>
          </cell>
          <cell r="D1283" t="str">
            <v>ｸｻﾌﾞｶｾｲｻｸｼﾖ ｶﾌﾞｼｷｶﾞｲｼﾔ</v>
          </cell>
          <cell r="E1283" t="str">
            <v>ｸｻﾌﾞｶｾｲｻｸｼﾖ</v>
          </cell>
          <cell r="F1283" t="str">
            <v>株式会社　草深製作所</v>
          </cell>
          <cell r="G1283" t="str">
            <v>特徴</v>
          </cell>
          <cell r="H1283">
            <v>3998501</v>
          </cell>
          <cell r="I1283" t="str">
            <v>長野県北安曇郡松川村５７２１－４０５</v>
          </cell>
        </row>
        <row r="1284">
          <cell r="A1284">
            <v>1282</v>
          </cell>
          <cell r="B1284">
            <v>43076</v>
          </cell>
          <cell r="C1284">
            <v>1283</v>
          </cell>
          <cell r="D1284" t="str">
            <v>ｸｽﾞｵﾝｾﾝ ｶﾌﾞ</v>
          </cell>
          <cell r="E1284" t="str">
            <v>ｸｽﾞｵﾝｾﾝ</v>
          </cell>
          <cell r="F1284" t="str">
            <v>葛温泉　株式会社</v>
          </cell>
          <cell r="G1284" t="str">
            <v>普徴</v>
          </cell>
          <cell r="H1284">
            <v>3980001</v>
          </cell>
          <cell r="I1284" t="str">
            <v>長野県大町市平２１０６－イ</v>
          </cell>
        </row>
        <row r="1285">
          <cell r="A1285">
            <v>1283</v>
          </cell>
          <cell r="B1285">
            <v>93597</v>
          </cell>
          <cell r="C1285">
            <v>1284</v>
          </cell>
          <cell r="D1285" t="str">
            <v>ｸｽﾘﾉｱｶｻﾞﾜﾕｳｹﾞﾝｶﾞｲｼﾔ</v>
          </cell>
          <cell r="E1285" t="str">
            <v>ｸｽﾘﾉｱｶｻﾞﾜ ｱｶｻﾞﾜ ﾀｶｼ</v>
          </cell>
          <cell r="F1285" t="str">
            <v>クスリの赤沢　赤沢　敬</v>
          </cell>
          <cell r="G1285" t="str">
            <v>普徴</v>
          </cell>
          <cell r="H1285">
            <v>3980002</v>
          </cell>
          <cell r="I1285" t="str">
            <v>大町３３０１番地</v>
          </cell>
        </row>
        <row r="1286">
          <cell r="A1286">
            <v>1284</v>
          </cell>
          <cell r="B1286">
            <v>1306000</v>
          </cell>
          <cell r="C1286">
            <v>1285</v>
          </cell>
          <cell r="D1286" t="str">
            <v>ｸｽﾘﾉｻﾝﾛ-ﾄﾞ ｶﾌﾞｼｷｶﾞｲｼﾔ</v>
          </cell>
          <cell r="E1286" t="str">
            <v>ｸｽﾘﾉｻﾝﾛ-ﾄﾞ</v>
          </cell>
          <cell r="F1286" t="str">
            <v>株式会社　クスリのサンロード</v>
          </cell>
          <cell r="G1286" t="str">
            <v>特徴</v>
          </cell>
          <cell r="H1286">
            <v>4000026</v>
          </cell>
          <cell r="I1286" t="str">
            <v>山梨県甲府市塩部４丁目１－１３</v>
          </cell>
        </row>
        <row r="1287">
          <cell r="A1287">
            <v>1285</v>
          </cell>
          <cell r="B1287">
            <v>2037076</v>
          </cell>
          <cell r="C1287">
            <v>1286</v>
          </cell>
          <cell r="D1287" t="str">
            <v>ｸﾞｯﾄﾞｳｨﾙ ｶﾌﾞｼｷｶﾞｲｼｬ</v>
          </cell>
          <cell r="E1287" t="str">
            <v>ｸﾞｯﾄﾞｳｨﾙ</v>
          </cell>
          <cell r="F1287" t="str">
            <v>株式会社　グッドウィル</v>
          </cell>
          <cell r="G1287" t="str">
            <v>普徴</v>
          </cell>
          <cell r="H1287">
            <v>1060033</v>
          </cell>
          <cell r="I1287" t="str">
            <v>東京都港区六本木６丁目１０－１　六本木ヒルズ森タワ</v>
          </cell>
        </row>
        <row r="1288">
          <cell r="A1288">
            <v>1286</v>
          </cell>
          <cell r="B1288">
            <v>2077892</v>
          </cell>
          <cell r="C1288">
            <v>1287</v>
          </cell>
          <cell r="D1288" t="str">
            <v>ｸﾄﾞｳ ｲｽﾞﾐ</v>
          </cell>
          <cell r="E1288" t="str">
            <v>ｸﾄﾞｳ ｲｽﾞﾐ</v>
          </cell>
          <cell r="F1288" t="str">
            <v>工藤　いずみ</v>
          </cell>
          <cell r="G1288" t="str">
            <v>普徴</v>
          </cell>
          <cell r="H1288">
            <v>3980001</v>
          </cell>
          <cell r="I1288" t="str">
            <v>長野県大町市平250</v>
          </cell>
        </row>
        <row r="1289">
          <cell r="A1289">
            <v>1287</v>
          </cell>
          <cell r="B1289">
            <v>99482</v>
          </cell>
          <cell r="C1289">
            <v>1288</v>
          </cell>
          <cell r="D1289" t="str">
            <v>ｸﾄﾞｳ ﾃﾂﾋﾃﾞ</v>
          </cell>
          <cell r="E1289" t="str">
            <v>ｸﾄﾞｳ ﾃﾂﾋﾃﾞ</v>
          </cell>
          <cell r="F1289" t="str">
            <v>工藤　哲秀（税務申告分）</v>
          </cell>
          <cell r="G1289" t="str">
            <v>普徴</v>
          </cell>
          <cell r="H1289">
            <v>3980049</v>
          </cell>
          <cell r="I1289" t="str">
            <v>平２５０</v>
          </cell>
        </row>
        <row r="1290">
          <cell r="A1290">
            <v>1288</v>
          </cell>
          <cell r="B1290">
            <v>91720</v>
          </cell>
          <cell r="C1290">
            <v>1289</v>
          </cell>
          <cell r="D1290" t="str">
            <v>ｸﾄﾞｳｾｲｻﾞｲｼﾞﾖ</v>
          </cell>
          <cell r="E1290" t="str">
            <v>ｸﾄﾞｳｾｲｻﾞｲｼﾞﾖ</v>
          </cell>
          <cell r="F1290" t="str">
            <v>工藤製材所　工藤春雄</v>
          </cell>
          <cell r="G1290" t="str">
            <v>普徴</v>
          </cell>
          <cell r="H1290">
            <v>3980002</v>
          </cell>
          <cell r="I1290" t="str">
            <v>大町１５０９番地</v>
          </cell>
        </row>
        <row r="1291">
          <cell r="A1291">
            <v>1289</v>
          </cell>
          <cell r="B1291">
            <v>78463</v>
          </cell>
          <cell r="C1291">
            <v>1290</v>
          </cell>
          <cell r="D1291" t="str">
            <v>ｸﾄﾞｳﾐｼﾝｼﾖｳｶｲﾕｳｹﾞﾝｶﾞｲｼﾔ</v>
          </cell>
          <cell r="E1291" t="str">
            <v>ｸﾄﾞｳﾐｼﾝｼﾖｳｶｲ</v>
          </cell>
          <cell r="F1291" t="str">
            <v>有限会社工藤ミシン商会</v>
          </cell>
          <cell r="G1291" t="str">
            <v>普徴</v>
          </cell>
          <cell r="H1291">
            <v>3980002</v>
          </cell>
          <cell r="I1291" t="str">
            <v>大町４０９４番地</v>
          </cell>
        </row>
        <row r="1292">
          <cell r="A1292">
            <v>1290</v>
          </cell>
          <cell r="B1292">
            <v>91721</v>
          </cell>
          <cell r="C1292">
            <v>1291</v>
          </cell>
          <cell r="D1292" t="str">
            <v>ｸﾆﾋﾛｹﾝｾﾂ</v>
          </cell>
          <cell r="E1292" t="str">
            <v>ｸﾆﾋﾛｹﾝｾﾂ</v>
          </cell>
          <cell r="F1292" t="str">
            <v>株式会社　国広建設</v>
          </cell>
          <cell r="G1292" t="str">
            <v>普徴</v>
          </cell>
          <cell r="H1292">
            <v>3999601</v>
          </cell>
          <cell r="I1292" t="str">
            <v>長野県北安曇郡小谷村大字北小谷４３５８－３</v>
          </cell>
        </row>
        <row r="1293">
          <cell r="A1293">
            <v>1291</v>
          </cell>
          <cell r="B1293">
            <v>1922000</v>
          </cell>
          <cell r="C1293">
            <v>1292</v>
          </cell>
          <cell r="D1293" t="str">
            <v>ｸﾆﾋﾛｺｳｷﾞﾖｳ ｶﾌﾞｼｷｶﾞｲｼﾔ</v>
          </cell>
          <cell r="E1293" t="str">
            <v>ｸﾆﾋﾛｺｳｷﾞﾖｳ</v>
          </cell>
          <cell r="F1293" t="str">
            <v>国広工業　株式会社</v>
          </cell>
          <cell r="G1293" t="str">
            <v>特徴</v>
          </cell>
          <cell r="H1293">
            <v>3980111</v>
          </cell>
          <cell r="I1293" t="str">
            <v>平９２１２番地１</v>
          </cell>
        </row>
        <row r="1294">
          <cell r="A1294">
            <v>1292</v>
          </cell>
          <cell r="B1294">
            <v>2077906</v>
          </cell>
          <cell r="C1294">
            <v>1293</v>
          </cell>
          <cell r="D1294" t="str">
            <v>ｸﾆﾖｼｶﾌﾞ</v>
          </cell>
          <cell r="E1294" t="str">
            <v>ｸﾆﾖｼ</v>
          </cell>
          <cell r="F1294" t="str">
            <v>株式会社　国吉</v>
          </cell>
          <cell r="G1294" t="str">
            <v>普徴</v>
          </cell>
          <cell r="H1294">
            <v>2260022</v>
          </cell>
          <cell r="I1294" t="str">
            <v>神奈川県横浜市緑区青砥町348-3</v>
          </cell>
        </row>
        <row r="1295">
          <cell r="A1295">
            <v>1293</v>
          </cell>
          <cell r="B1295">
            <v>9550000</v>
          </cell>
          <cell r="C1295">
            <v>1294</v>
          </cell>
          <cell r="D1295" t="str">
            <v>ｸﾎﾞﾀ ｶﾌﾞｼｷｶﾞｲｼｬ</v>
          </cell>
          <cell r="E1295" t="str">
            <v>ｸﾎﾞﾀ</v>
          </cell>
          <cell r="F1295" t="str">
            <v>株式会社　クボタ</v>
          </cell>
          <cell r="G1295" t="str">
            <v>特徴</v>
          </cell>
          <cell r="H1295">
            <v>3980002</v>
          </cell>
          <cell r="I1295" t="str">
            <v>大町１８３９番地１３</v>
          </cell>
        </row>
        <row r="1296">
          <cell r="A1296">
            <v>1294</v>
          </cell>
          <cell r="B1296">
            <v>2021340</v>
          </cell>
          <cell r="C1296">
            <v>1295</v>
          </cell>
          <cell r="D1296" t="str">
            <v>ｸﾎﾞﾀ ｼｮｳｲﾁ</v>
          </cell>
          <cell r="E1296" t="str">
            <v>ｸﾎﾞﾀ ｼｮｳｲﾁ</v>
          </cell>
          <cell r="F1296" t="str">
            <v>窪田　昭一</v>
          </cell>
          <cell r="G1296" t="str">
            <v>普徴</v>
          </cell>
          <cell r="H1296">
            <v>3980002</v>
          </cell>
          <cell r="I1296" t="str">
            <v>大町４９８</v>
          </cell>
        </row>
        <row r="1297">
          <cell r="A1297">
            <v>1295</v>
          </cell>
          <cell r="B1297">
            <v>2064910</v>
          </cell>
          <cell r="C1297">
            <v>1296</v>
          </cell>
          <cell r="D1297" t="str">
            <v>ｸﾎﾞﾀ ﾖｼｵ</v>
          </cell>
          <cell r="E1297" t="str">
            <v>ｸﾎﾞﾀ ﾖｼｵ</v>
          </cell>
          <cell r="F1297" t="str">
            <v>久保田　良夫</v>
          </cell>
          <cell r="G1297" t="str">
            <v>普徴</v>
          </cell>
          <cell r="H1297">
            <v>3998202</v>
          </cell>
          <cell r="I1297" t="str">
            <v>長野県安曇野市豊科光1845-2</v>
          </cell>
        </row>
        <row r="1298">
          <cell r="A1298">
            <v>1296</v>
          </cell>
          <cell r="B1298">
            <v>1308000</v>
          </cell>
          <cell r="C1298">
            <v>1297</v>
          </cell>
          <cell r="D1298" t="str">
            <v>ｸﾎﾞﾀｲﾝｻﾂｼｷ ｶﾌﾞｼｷｶﾞｲｼﾔ</v>
          </cell>
          <cell r="E1298" t="str">
            <v>ｸﾎﾞﾀｲﾝｻﾂｼｷ</v>
          </cell>
          <cell r="F1298" t="str">
            <v>クボタ印刷紙器　株式会社</v>
          </cell>
          <cell r="G1298" t="str">
            <v>特徴</v>
          </cell>
          <cell r="H1298">
            <v>3900851</v>
          </cell>
          <cell r="I1298" t="str">
            <v>長野県松本市大字島内５５４０番地１</v>
          </cell>
        </row>
        <row r="1299">
          <cell r="A1299">
            <v>1297</v>
          </cell>
          <cell r="B1299">
            <v>740000</v>
          </cell>
          <cell r="C1299">
            <v>1298</v>
          </cell>
          <cell r="D1299" t="str">
            <v>ｸﾎﾞﾀｶﾝｷﾖｳｻｰﾋﾞｽｶﾌﾞ</v>
          </cell>
          <cell r="E1299" t="str">
            <v>ｸﾎﾞﾀｶﾝｷﾖｳｻｰﾋﾞｽ</v>
          </cell>
          <cell r="F1299" t="str">
            <v>クボタ環境サービス　株式会社</v>
          </cell>
          <cell r="G1299" t="str">
            <v>特徴</v>
          </cell>
          <cell r="H1299">
            <v>1110036</v>
          </cell>
          <cell r="I1299" t="str">
            <v>東京都台東区松が谷１丁目３－５</v>
          </cell>
        </row>
        <row r="1300">
          <cell r="A1300">
            <v>1298</v>
          </cell>
          <cell r="B1300">
            <v>91722</v>
          </cell>
          <cell r="C1300">
            <v>1299</v>
          </cell>
          <cell r="D1300" t="str">
            <v>ｸﾎﾞﾀｸﾞﾐ</v>
          </cell>
          <cell r="E1300" t="str">
            <v>ｸﾎﾞﾀｸﾞﾐ</v>
          </cell>
          <cell r="F1300" t="str">
            <v>窪田組　窪田隆（税務申告分）</v>
          </cell>
          <cell r="G1300" t="str">
            <v>普徴</v>
          </cell>
          <cell r="H1300">
            <v>3980052</v>
          </cell>
          <cell r="I1300" t="str">
            <v>平２６５３番地</v>
          </cell>
        </row>
        <row r="1301">
          <cell r="A1301">
            <v>1299</v>
          </cell>
          <cell r="B1301">
            <v>2064910</v>
          </cell>
          <cell r="C1301">
            <v>1300</v>
          </cell>
          <cell r="D1301" t="str">
            <v>ｸﾎﾞﾀｹﾝｾﾂｶﾌﾞｼｷｶﾞｲｼｬ</v>
          </cell>
          <cell r="E1301" t="str">
            <v>ｸﾎﾞﾀｹﾝｾﾂ</v>
          </cell>
          <cell r="F1301" t="str">
            <v>窪田建設株式会社</v>
          </cell>
          <cell r="G1301" t="str">
            <v>普徴</v>
          </cell>
          <cell r="H1301">
            <v>3994106</v>
          </cell>
          <cell r="I1301" t="str">
            <v>長野県駒ヶ根市東町9-22</v>
          </cell>
        </row>
        <row r="1302">
          <cell r="A1302">
            <v>1300</v>
          </cell>
          <cell r="B1302">
            <v>93330</v>
          </cell>
          <cell r="C1302">
            <v>1301</v>
          </cell>
          <cell r="D1302" t="str">
            <v>ｸﾎﾞﾀｹﾝｿｳ</v>
          </cell>
          <cell r="E1302" t="str">
            <v>ｸﾎﾞﾀｹﾝｿｳ</v>
          </cell>
          <cell r="F1302" t="str">
            <v>久保田建装　久保田　盛雄（税務申告分）</v>
          </cell>
          <cell r="G1302" t="str">
            <v>普徴</v>
          </cell>
          <cell r="H1302">
            <v>3998303</v>
          </cell>
          <cell r="I1302" t="str">
            <v>長野県安曇野市穂高５６４４－２</v>
          </cell>
        </row>
        <row r="1303">
          <cell r="A1303">
            <v>1301</v>
          </cell>
          <cell r="B1303">
            <v>91728</v>
          </cell>
          <cell r="C1303">
            <v>1302</v>
          </cell>
          <cell r="D1303" t="str">
            <v>ｸﾎﾞﾀｹﾝﾁｸ</v>
          </cell>
          <cell r="E1303" t="str">
            <v>ｸﾎﾞﾀｹﾝﾁｸ</v>
          </cell>
          <cell r="F1303" t="str">
            <v>久保田建築　久保田孝雄</v>
          </cell>
          <cell r="G1303" t="str">
            <v>普徴</v>
          </cell>
          <cell r="H1303">
            <v>3980050</v>
          </cell>
          <cell r="I1303" t="str">
            <v>平２５９３－２</v>
          </cell>
        </row>
        <row r="1304">
          <cell r="A1304">
            <v>1302</v>
          </cell>
          <cell r="B1304">
            <v>91729</v>
          </cell>
          <cell r="C1304">
            <v>1303</v>
          </cell>
          <cell r="D1304" t="str">
            <v>ｸﾎﾞﾀｺｳｷﾞｮｳ</v>
          </cell>
          <cell r="E1304" t="str">
            <v>ｸﾎﾞﾀｺｳｷﾞｮｳ</v>
          </cell>
          <cell r="F1304" t="str">
            <v>久保田興業　久保田衛</v>
          </cell>
          <cell r="G1304" t="str">
            <v>普徴</v>
          </cell>
          <cell r="H1304">
            <v>3980002</v>
          </cell>
          <cell r="I1304" t="str">
            <v>大町３４５８－２</v>
          </cell>
        </row>
        <row r="1305">
          <cell r="A1305">
            <v>1303</v>
          </cell>
          <cell r="B1305">
            <v>95276</v>
          </cell>
          <cell r="C1305">
            <v>1304</v>
          </cell>
          <cell r="D1305" t="str">
            <v>ｸﾎﾞﾀｼﾞﾕｳｷｹﾝｾﾂ ｸﾎﾞﾀﾋｻﾉﾘ</v>
          </cell>
          <cell r="E1305" t="str">
            <v>ｸﾎﾞﾀｼﾞﾕｳｷｹﾝｾﾂ ｸﾎﾞﾀﾋｻﾉﾘ</v>
          </cell>
          <cell r="F1305" t="str">
            <v>久保田重機建設　久保田久典（税務申告分）</v>
          </cell>
          <cell r="G1305" t="str">
            <v>普徴</v>
          </cell>
          <cell r="H1305">
            <v>8301116</v>
          </cell>
          <cell r="I1305" t="str">
            <v>福岡県三井郡北野町大字石崎２７２番地２</v>
          </cell>
        </row>
        <row r="1306">
          <cell r="A1306">
            <v>1304</v>
          </cell>
          <cell r="B1306">
            <v>9175000</v>
          </cell>
          <cell r="C1306">
            <v>1305</v>
          </cell>
          <cell r="D1306" t="str">
            <v>ｸﾎﾞﾀｾｲｻｸｼﾞｮ ｶﾌﾞ</v>
          </cell>
          <cell r="E1306" t="str">
            <v>ｸﾎﾞﾀｾｲｻｸｼﾞｮ</v>
          </cell>
          <cell r="F1306" t="str">
            <v>株式会社　久保田製作所</v>
          </cell>
          <cell r="G1306" t="str">
            <v>特徴</v>
          </cell>
          <cell r="H1306">
            <v>3998202</v>
          </cell>
          <cell r="I1306" t="str">
            <v>長野県安曇野市豊科光１８４５番地１</v>
          </cell>
        </row>
        <row r="1307">
          <cell r="A1307">
            <v>1305</v>
          </cell>
          <cell r="B1307">
            <v>1322000</v>
          </cell>
          <cell r="C1307">
            <v>1306</v>
          </cell>
          <cell r="D1307" t="str">
            <v>ｸﾎﾞﾀﾃﾞﾝｷｺｳｼﾞ ｶﾌﾞ</v>
          </cell>
          <cell r="E1307" t="str">
            <v>ｸﾎﾞﾀﾃﾞﾝｷｺｳｼﾞ</v>
          </cell>
          <cell r="F1307" t="str">
            <v>クボタ電気工事　株式会社</v>
          </cell>
          <cell r="G1307" t="str">
            <v>特徴</v>
          </cell>
          <cell r="H1307">
            <v>3810034</v>
          </cell>
          <cell r="I1307" t="str">
            <v>長野県長野市大字高田１２１５番地１</v>
          </cell>
        </row>
        <row r="1308">
          <cell r="A1308">
            <v>1306</v>
          </cell>
          <cell r="B1308">
            <v>91731</v>
          </cell>
          <cell r="C1308">
            <v>1307</v>
          </cell>
          <cell r="D1308" t="str">
            <v>ｸﾎﾞﾀﾋﾞｹﾝ</v>
          </cell>
          <cell r="E1308" t="str">
            <v>ｸﾎﾞﾀﾋﾞｹﾝ</v>
          </cell>
          <cell r="F1308" t="str">
            <v>窪田美建　窪田悟（税務申告分）</v>
          </cell>
          <cell r="G1308" t="str">
            <v>普徴</v>
          </cell>
          <cell r="H1308">
            <v>3980002</v>
          </cell>
          <cell r="I1308" t="str">
            <v>大町５７８０－３７</v>
          </cell>
        </row>
        <row r="1309">
          <cell r="A1309">
            <v>1307</v>
          </cell>
          <cell r="B1309">
            <v>2054388</v>
          </cell>
          <cell r="C1309">
            <v>1308</v>
          </cell>
          <cell r="D1309" t="str">
            <v>ｸﾎﾞﾀﾏｻﾊﾙ</v>
          </cell>
          <cell r="E1309" t="str">
            <v>ｸﾎﾞﾀﾏｻﾊﾙ</v>
          </cell>
          <cell r="F1309" t="str">
            <v>久保田政晴</v>
          </cell>
          <cell r="G1309" t="str">
            <v>普徴</v>
          </cell>
          <cell r="H1309">
            <v>3980001</v>
          </cell>
          <cell r="I1309" t="str">
            <v>大町市平8000-404</v>
          </cell>
        </row>
        <row r="1310">
          <cell r="A1310">
            <v>1308</v>
          </cell>
          <cell r="B1310">
            <v>91734</v>
          </cell>
          <cell r="C1310">
            <v>1309</v>
          </cell>
          <cell r="D1310" t="str">
            <v>ｸﾎﾞﾀﾔｼｮｸﾋﾝ</v>
          </cell>
          <cell r="E1310" t="str">
            <v>ﾕｳｹﾞﾝｶﾞｲｼｬ ｸﾎﾞﾀﾔｼｮｸﾋﾝ</v>
          </cell>
          <cell r="F1310" t="str">
            <v>有限会社　久保田屋食品</v>
          </cell>
          <cell r="G1310" t="str">
            <v>普徴</v>
          </cell>
          <cell r="H1310">
            <v>3997102</v>
          </cell>
          <cell r="I1310" t="str">
            <v>長野県安曇野市明科中川手３０２３－１</v>
          </cell>
        </row>
        <row r="1311">
          <cell r="A1311">
            <v>1309</v>
          </cell>
          <cell r="B1311">
            <v>1744000</v>
          </cell>
          <cell r="C1311">
            <v>1310</v>
          </cell>
          <cell r="D1311" t="str">
            <v>ｸﾎﾞﾀﾖｳｷｺｳｷﾞﾖｳ ｶﾌﾞｼｷｶﾞｲｼﾔ</v>
          </cell>
          <cell r="E1311" t="str">
            <v>ｸﾎﾞﾀﾖｳｷｺｳｷﾞﾖｳ</v>
          </cell>
          <cell r="F1311" t="str">
            <v>久保田容器工業　株式会社</v>
          </cell>
          <cell r="G1311" t="str">
            <v>特徴</v>
          </cell>
          <cell r="H1311">
            <v>3990033</v>
          </cell>
          <cell r="I1311" t="str">
            <v>長野県松本市大字笹賀５９６０番地</v>
          </cell>
        </row>
        <row r="1312">
          <cell r="A1312">
            <v>1310</v>
          </cell>
          <cell r="B1312">
            <v>1310000</v>
          </cell>
          <cell r="C1312">
            <v>1311</v>
          </cell>
          <cell r="D1312" t="str">
            <v>ｸﾏｶﾞｲｾｲﾒﾝ ｶﾌﾞ</v>
          </cell>
          <cell r="E1312" t="str">
            <v>ｸﾏｶﾞｲｾｲﾒﾝ</v>
          </cell>
          <cell r="F1312" t="str">
            <v>熊谷製　株式会社</v>
          </cell>
          <cell r="G1312" t="str">
            <v>特徴</v>
          </cell>
          <cell r="H1312">
            <v>3900841</v>
          </cell>
          <cell r="I1312" t="str">
            <v>長野県松本市渚４丁目２番１０号</v>
          </cell>
        </row>
        <row r="1313">
          <cell r="A1313">
            <v>1311</v>
          </cell>
          <cell r="B1313">
            <v>1311000</v>
          </cell>
          <cell r="C1313">
            <v>1312</v>
          </cell>
          <cell r="D1313" t="str">
            <v>ｸﾏｶﾞﾔｸﾞﾐ ｶﾌﾞ</v>
          </cell>
          <cell r="E1313" t="str">
            <v>ｸﾏｶﾞﾔｸﾞﾐ</v>
          </cell>
          <cell r="F1313" t="str">
            <v>株式会社　熊谷組</v>
          </cell>
          <cell r="G1313" t="str">
            <v>特徴</v>
          </cell>
          <cell r="H1313">
            <v>1620821</v>
          </cell>
          <cell r="I1313" t="str">
            <v>東京都新宿区津久戸町２番地１</v>
          </cell>
        </row>
        <row r="1314">
          <cell r="A1314">
            <v>1312</v>
          </cell>
          <cell r="B1314">
            <v>2077914</v>
          </cell>
          <cell r="C1314">
            <v>1313</v>
          </cell>
          <cell r="D1314" t="str">
            <v>ｸﾏｻﾞﾜﾃｯｺｳﾕｳ</v>
          </cell>
          <cell r="E1314" t="str">
            <v>ｸﾏｻﾞﾜﾃｯｺｳ</v>
          </cell>
          <cell r="F1314" t="str">
            <v>有限会社　熊沢鉄工</v>
          </cell>
          <cell r="G1314" t="str">
            <v>普徴</v>
          </cell>
          <cell r="H1314">
            <v>3998204</v>
          </cell>
          <cell r="I1314" t="str">
            <v>長野県安曇野市豊科高家819</v>
          </cell>
        </row>
        <row r="1315">
          <cell r="A1315">
            <v>1313</v>
          </cell>
          <cell r="B1315">
            <v>263000</v>
          </cell>
          <cell r="C1315">
            <v>1314</v>
          </cell>
          <cell r="D1315" t="str">
            <v>ｸﾏｼﾛｹﾝｾﾂ</v>
          </cell>
          <cell r="E1315" t="str">
            <v>ｸﾏｼﾛｹﾝｾﾂ</v>
          </cell>
          <cell r="F1315" t="str">
            <v>神稲建設　株式会社</v>
          </cell>
          <cell r="G1315" t="str">
            <v>特徴</v>
          </cell>
          <cell r="H1315">
            <v>3950032</v>
          </cell>
          <cell r="I1315" t="str">
            <v>長野県飯田市主税町１８番地</v>
          </cell>
        </row>
        <row r="1316">
          <cell r="A1316">
            <v>1314</v>
          </cell>
          <cell r="B1316">
            <v>751000</v>
          </cell>
          <cell r="C1316">
            <v>1315</v>
          </cell>
          <cell r="D1316" t="str">
            <v>ｸﾐｱｲﾅﾏｺﾝｶﾌﾞ</v>
          </cell>
          <cell r="E1316" t="str">
            <v>ｸﾐｱｲﾅﾏｺﾝ</v>
          </cell>
          <cell r="F1316" t="str">
            <v>株式会社　クミアイ生コン</v>
          </cell>
          <cell r="G1316" t="str">
            <v>特徴</v>
          </cell>
          <cell r="H1316">
            <v>3998501</v>
          </cell>
          <cell r="I1316" t="str">
            <v>長野県北安曇郡松川村７６０６番地７</v>
          </cell>
        </row>
        <row r="1317">
          <cell r="A1317">
            <v>1315</v>
          </cell>
          <cell r="B1317">
            <v>92585</v>
          </cell>
          <cell r="C1317">
            <v>1316</v>
          </cell>
          <cell r="D1317" t="str">
            <v>ｸﾒﾀ ﾄｷｺ</v>
          </cell>
          <cell r="E1317" t="str">
            <v>ｸﾒﾀ ﾄｷｺ</v>
          </cell>
          <cell r="F1317" t="str">
            <v>久米田　とき子（税務申告分）</v>
          </cell>
          <cell r="G1317" t="str">
            <v>普徴</v>
          </cell>
          <cell r="H1317">
            <v>3980002</v>
          </cell>
          <cell r="I1317" t="str">
            <v>大町１２６２－１４</v>
          </cell>
        </row>
        <row r="1318">
          <cell r="A1318">
            <v>1316</v>
          </cell>
          <cell r="B1318">
            <v>2064910</v>
          </cell>
          <cell r="C1318">
            <v>1317</v>
          </cell>
          <cell r="D1318" t="str">
            <v>ｸﾗｺｰﾎﾟﾚｰｼｮﾝｶﾌﾞ</v>
          </cell>
          <cell r="E1318" t="str">
            <v>ｸﾗｺｰﾎﾟﾚｰｼｮﾝ</v>
          </cell>
          <cell r="F1318" t="str">
            <v>株式会社　くらコーポレーション</v>
          </cell>
          <cell r="G1318" t="str">
            <v>普徴</v>
          </cell>
          <cell r="H1318">
            <v>5998253</v>
          </cell>
          <cell r="I1318" t="str">
            <v>大阪府堺市中区深阪1035-2</v>
          </cell>
        </row>
        <row r="1319">
          <cell r="A1319">
            <v>1317</v>
          </cell>
          <cell r="B1319">
            <v>95752</v>
          </cell>
          <cell r="C1319">
            <v>1318</v>
          </cell>
          <cell r="D1319" t="str">
            <v>ｸﾗｼﾅ ﾀｹｵ</v>
          </cell>
          <cell r="E1319" t="str">
            <v>ｸﾗｼﾅ ﾀｹｵ</v>
          </cell>
          <cell r="F1319" t="str">
            <v>倉科　健夫（税務申告分）</v>
          </cell>
          <cell r="G1319" t="str">
            <v>普徴</v>
          </cell>
          <cell r="H1319">
            <v>3980004</v>
          </cell>
          <cell r="I1319" t="str">
            <v>常盤３５６１番地</v>
          </cell>
        </row>
        <row r="1320">
          <cell r="A1320">
            <v>1318</v>
          </cell>
          <cell r="B1320">
            <v>91742</v>
          </cell>
          <cell r="C1320">
            <v>1319</v>
          </cell>
          <cell r="D1320" t="str">
            <v>ｸﾗｼﾅ ﾖｼｶｽﾞ</v>
          </cell>
          <cell r="E1320" t="str">
            <v>ｸﾗｼﾅ ﾖｼｶｽﾞ</v>
          </cell>
          <cell r="F1320" t="str">
            <v>倉科　善一（税務申告分）</v>
          </cell>
          <cell r="G1320" t="str">
            <v>普徴</v>
          </cell>
          <cell r="H1320">
            <v>3980004</v>
          </cell>
          <cell r="I1320" t="str">
            <v>常盤１０４</v>
          </cell>
        </row>
        <row r="1321">
          <cell r="A1321">
            <v>1319</v>
          </cell>
          <cell r="B1321">
            <v>1307000</v>
          </cell>
          <cell r="C1321">
            <v>1320</v>
          </cell>
          <cell r="D1321" t="str">
            <v>ｸﾗｼﾅｸﾞﾐ ｶﾌﾞｼｷｶﾞｲｼﾔ</v>
          </cell>
          <cell r="E1321" t="str">
            <v>ｸﾗｼﾅｸﾞﾐ</v>
          </cell>
          <cell r="F1321" t="str">
            <v>株式会社　倉品組</v>
          </cell>
          <cell r="G1321" t="str">
            <v>特徴</v>
          </cell>
          <cell r="H1321">
            <v>3999101</v>
          </cell>
          <cell r="I1321" t="str">
            <v>美麻９７５</v>
          </cell>
        </row>
        <row r="1322">
          <cell r="A1322">
            <v>1320</v>
          </cell>
          <cell r="B1322">
            <v>1309000</v>
          </cell>
          <cell r="C1322">
            <v>1321</v>
          </cell>
          <cell r="D1322" t="str">
            <v>ｸﾗｼﾅｾｲﾌﾝｼﾞﾖﾕｳｹﾞﾝｶﾞｲｼﾔ</v>
          </cell>
          <cell r="E1322" t="str">
            <v>ｸﾗｼﾅｾｲﾌﾝｼﾞﾖ</v>
          </cell>
          <cell r="F1322" t="str">
            <v>有限会社倉科製粉所</v>
          </cell>
          <cell r="G1322" t="str">
            <v>特徴</v>
          </cell>
          <cell r="H1322">
            <v>3980002</v>
          </cell>
          <cell r="I1322" t="str">
            <v>大町２２４８番地</v>
          </cell>
        </row>
        <row r="1323">
          <cell r="A1323">
            <v>1321</v>
          </cell>
          <cell r="B1323">
            <v>95222</v>
          </cell>
          <cell r="C1323">
            <v>1322</v>
          </cell>
          <cell r="D1323" t="str">
            <v>ｸﾞﾗｽｱｰﾄｱﾄﾘｴｼｮｰ</v>
          </cell>
          <cell r="E1323" t="str">
            <v>ｸﾞﾗｽｱｰﾄｱﾄﾘｴｼｮｰ</v>
          </cell>
          <cell r="F1323" t="str">
            <v>グラスアートアトリエＳＨＯ　竹内満長（税務申告分）</v>
          </cell>
          <cell r="G1323" t="str">
            <v>普徴</v>
          </cell>
          <cell r="H1323">
            <v>3998602</v>
          </cell>
          <cell r="I1323" t="str">
            <v>長野県北安曇郡池田町大字会染４８５６番地１</v>
          </cell>
        </row>
        <row r="1324">
          <cell r="A1324">
            <v>1322</v>
          </cell>
          <cell r="B1324">
            <v>2064910</v>
          </cell>
          <cell r="C1324">
            <v>1323</v>
          </cell>
          <cell r="D1324" t="str">
            <v>ｸﾗﾀ ｱﾂｼ</v>
          </cell>
          <cell r="E1324" t="str">
            <v>ｸﾗﾀ ｱﾂｼ</v>
          </cell>
          <cell r="F1324" t="str">
            <v>倉田　敦志</v>
          </cell>
          <cell r="G1324" t="str">
            <v>普徴</v>
          </cell>
          <cell r="H1324">
            <v>3900221</v>
          </cell>
          <cell r="I1324" t="str">
            <v>長野県松本市里山辺3211</v>
          </cell>
        </row>
        <row r="1325">
          <cell r="A1325">
            <v>1323</v>
          </cell>
          <cell r="B1325">
            <v>1305000</v>
          </cell>
          <cell r="C1325">
            <v>1324</v>
          </cell>
          <cell r="D1325" t="str">
            <v>ｸﾞﾗﾌｲﾂｸ</v>
          </cell>
          <cell r="E1325" t="str">
            <v>ｸﾞﾗﾌｲﾂｸ</v>
          </cell>
          <cell r="F1325" t="str">
            <v>株式会社　グラフィック</v>
          </cell>
          <cell r="G1325" t="str">
            <v>特徴</v>
          </cell>
          <cell r="H1325">
            <v>3900831</v>
          </cell>
          <cell r="I1325" t="str">
            <v>長野県松本市井川城３丁目３－８－５</v>
          </cell>
        </row>
        <row r="1326">
          <cell r="A1326">
            <v>1324</v>
          </cell>
          <cell r="B1326">
            <v>91744</v>
          </cell>
          <cell r="C1326">
            <v>1325</v>
          </cell>
          <cell r="D1326" t="str">
            <v>ｸﾗﾌﾄﾊｳｽ</v>
          </cell>
          <cell r="E1326" t="str">
            <v>ｸﾗﾌﾄﾊｳｽ</v>
          </cell>
          <cell r="F1326" t="str">
            <v>株式会社　クラフトハウス</v>
          </cell>
          <cell r="G1326" t="str">
            <v>普徴</v>
          </cell>
          <cell r="H1326">
            <v>5410048</v>
          </cell>
          <cell r="I1326" t="str">
            <v>大阪府大阪市中央区瓦町３丁目２－１６</v>
          </cell>
        </row>
        <row r="1327">
          <cell r="A1327">
            <v>1325</v>
          </cell>
          <cell r="B1327">
            <v>299000</v>
          </cell>
          <cell r="C1327">
            <v>1326</v>
          </cell>
          <cell r="D1327" t="str">
            <v>ｸﾗﾘｵﾝﾄｳｷﾖｳﾊﾝﾊﾞｲ</v>
          </cell>
          <cell r="E1327" t="str">
            <v>ｸﾗﾘｵﾝﾄｳｷﾖｳﾊﾝﾊﾞｲ</v>
          </cell>
          <cell r="F1327" t="str">
            <v>クラリオン東京販売　株式会社</v>
          </cell>
          <cell r="G1327" t="str">
            <v>特徴</v>
          </cell>
          <cell r="H1327">
            <v>1580097</v>
          </cell>
          <cell r="I1327" t="str">
            <v>東京都世田谷区用賀１丁目１５番２０号</v>
          </cell>
        </row>
        <row r="1328">
          <cell r="A1328">
            <v>1326</v>
          </cell>
          <cell r="B1328">
            <v>448000</v>
          </cell>
          <cell r="C1328">
            <v>1327</v>
          </cell>
          <cell r="D1328" t="str">
            <v>ｸﾗﾘｵﾝﾊﾝﾊﾞｲ</v>
          </cell>
          <cell r="E1328" t="str">
            <v>ｸﾗﾘｵﾝﾊﾝﾊﾞｲ</v>
          </cell>
          <cell r="F1328" t="str">
            <v>クラリオン販売　株式会社</v>
          </cell>
          <cell r="G1328" t="str">
            <v>特徴</v>
          </cell>
          <cell r="H1328">
            <v>1120001</v>
          </cell>
          <cell r="I1328" t="str">
            <v>東京都文京区白山５丁目３５番２号</v>
          </cell>
        </row>
        <row r="1329">
          <cell r="A1329">
            <v>1327</v>
          </cell>
          <cell r="B1329">
            <v>2064910</v>
          </cell>
          <cell r="C1329">
            <v>1328</v>
          </cell>
          <cell r="D1329" t="str">
            <v>ｶﾌﾞｼｷｶﾞｲｼｬ ｸﾞﾗﾝﾃﾞｨｱｳｴｽｷﾞ</v>
          </cell>
          <cell r="E1329" t="str">
            <v>ｸﾞﾗﾝﾃﾞｨｱｳｴｽｷﾞ</v>
          </cell>
          <cell r="F1329" t="str">
            <v>株式会社　グランディア上杉</v>
          </cell>
          <cell r="G1329" t="str">
            <v>普徴</v>
          </cell>
          <cell r="H1329">
            <v>3950062</v>
          </cell>
          <cell r="I1329" t="str">
            <v>飯田市砂払町２－１２４３</v>
          </cell>
        </row>
        <row r="1330">
          <cell r="A1330">
            <v>1328</v>
          </cell>
          <cell r="B1330">
            <v>6209000</v>
          </cell>
          <cell r="C1330">
            <v>1329</v>
          </cell>
          <cell r="D1330" t="str">
            <v>ｸﾞﾗﾝﾋﾞｽﾀﾎﾃﾙﾘｿﾞｰﾄ ｶﾌﾞｼｷｶﾞｲｼｬ</v>
          </cell>
          <cell r="E1330" t="str">
            <v>ｸﾞﾗﾝﾋﾞｽﾀﾎﾃﾙﾘｿﾞｰﾄ</v>
          </cell>
          <cell r="F1330" t="str">
            <v>株式会社　グランビスタホテル＆リゾート</v>
          </cell>
          <cell r="G1330" t="str">
            <v>特徴</v>
          </cell>
          <cell r="H1330">
            <v>1040033</v>
          </cell>
          <cell r="I1330" t="str">
            <v>東京都中央区新川1-26-9　新川イワデビル</v>
          </cell>
        </row>
        <row r="1331">
          <cell r="A1331">
            <v>1329</v>
          </cell>
          <cell r="B1331">
            <v>1805000</v>
          </cell>
          <cell r="C1331">
            <v>1330</v>
          </cell>
          <cell r="D1331" t="str">
            <v>ｸﾗﾝﾎﾟﾝｾｲｶ ｶﾌﾞ</v>
          </cell>
          <cell r="E1331" t="str">
            <v>ｸﾗﾝﾎﾟﾝｾｲｶ</v>
          </cell>
          <cell r="F1331" t="str">
            <v>株式会社　クランポン製菓</v>
          </cell>
          <cell r="G1331" t="str">
            <v>特徴</v>
          </cell>
          <cell r="H1331">
            <v>3990703</v>
          </cell>
          <cell r="I1331" t="str">
            <v>長野県塩尻市大字広丘高出１８３５番地６</v>
          </cell>
        </row>
        <row r="1332">
          <cell r="A1332">
            <v>1330</v>
          </cell>
          <cell r="B1332">
            <v>1304000</v>
          </cell>
          <cell r="C1332">
            <v>1331</v>
          </cell>
          <cell r="D1332" t="str">
            <v>ｸﾘｰﾝｺﾝｻﾙﾃｲﾝｸﾞｻ-ﾋﾞｽﾕｳｹﾞﾝｶﾞｲｼﾔ</v>
          </cell>
          <cell r="E1332" t="str">
            <v>ｸﾘｰﾝｺﾝｻﾙﾃｲﾝｸﾞｻ-ﾋﾞｽ</v>
          </cell>
          <cell r="F1332" t="str">
            <v>有限会社クリーンコンサルティングサービス</v>
          </cell>
          <cell r="G1332" t="str">
            <v>特徴</v>
          </cell>
          <cell r="H1332">
            <v>3980019</v>
          </cell>
          <cell r="I1332" t="str">
            <v>平１１１７野口建設内</v>
          </cell>
        </row>
        <row r="1333">
          <cell r="A1333">
            <v>1331</v>
          </cell>
          <cell r="B1333">
            <v>1315000</v>
          </cell>
          <cell r="C1333">
            <v>1332</v>
          </cell>
          <cell r="D1333" t="str">
            <v>ｸﾞﾘｰﾝｻﾎﾟｰﾄ</v>
          </cell>
          <cell r="E1333" t="str">
            <v>ｸﾞﾘｰﾝｻﾎﾟｰﾄ</v>
          </cell>
          <cell r="F1333" t="str">
            <v>有限会社　グリーンサポート</v>
          </cell>
          <cell r="G1333" t="str">
            <v>特徴</v>
          </cell>
          <cell r="H1333">
            <v>3980002</v>
          </cell>
          <cell r="I1333" t="str">
            <v>大町６２２３番地４</v>
          </cell>
        </row>
        <row r="1334">
          <cell r="A1334">
            <v>1332</v>
          </cell>
          <cell r="B1334">
            <v>77370</v>
          </cell>
          <cell r="C1334">
            <v>1333</v>
          </cell>
          <cell r="D1334" t="str">
            <v>ｸﾞﾘｰﾝｼｶｸﾘﾆｯｸ</v>
          </cell>
          <cell r="E1334" t="str">
            <v>ｸﾞﾘｰﾝｼｶｸﾘﾆｯｸ</v>
          </cell>
          <cell r="F1334" t="str">
            <v>グリーン歯科クリニック</v>
          </cell>
          <cell r="G1334" t="str">
            <v>普徴</v>
          </cell>
          <cell r="H1334">
            <v>3980002</v>
          </cell>
          <cell r="I1334" t="str">
            <v>大町５１５９</v>
          </cell>
        </row>
        <row r="1335">
          <cell r="A1335">
            <v>1333</v>
          </cell>
          <cell r="B1335">
            <v>2077922</v>
          </cell>
          <cell r="C1335">
            <v>1334</v>
          </cell>
          <cell r="D1335" t="str">
            <v>ｸﾞﾘｰﾝﾅｶﾞﾉﾉｳｷﾞｮｳｷｮｳﾄﾞｳｸﾐｱｲ</v>
          </cell>
          <cell r="E1335" t="str">
            <v>ｸﾞﾘｰﾝﾅｶﾞﾉﾉｳｷﾞｮｳｷｮｳﾄﾞｳｸﾐｱｲ</v>
          </cell>
          <cell r="F1335" t="str">
            <v>グリーン長野農業協同組合</v>
          </cell>
          <cell r="G1335" t="str">
            <v>普徴</v>
          </cell>
          <cell r="H1335">
            <v>3888007</v>
          </cell>
          <cell r="I1335" t="str">
            <v>長野市篠ノ井布施高田961-2</v>
          </cell>
        </row>
        <row r="1336">
          <cell r="A1336">
            <v>1334</v>
          </cell>
          <cell r="B1336">
            <v>1313000</v>
          </cell>
          <cell r="C1336">
            <v>1335</v>
          </cell>
          <cell r="D1336" t="str">
            <v>ｸﾘｴｲﾄ ｶﾌﾞ</v>
          </cell>
          <cell r="E1336" t="str">
            <v>ｸﾘｴｲﾄ</v>
          </cell>
          <cell r="F1336" t="str">
            <v>クリエイト　株式会社</v>
          </cell>
          <cell r="G1336" t="str">
            <v>特徴</v>
          </cell>
          <cell r="H1336">
            <v>5500011</v>
          </cell>
          <cell r="I1336" t="str">
            <v>大阪市西区阿波座１丁目１３番地１５号</v>
          </cell>
        </row>
        <row r="1337">
          <cell r="A1337">
            <v>1335</v>
          </cell>
          <cell r="B1337">
            <v>93328</v>
          </cell>
          <cell r="C1337">
            <v>1336</v>
          </cell>
          <cell r="D1337" t="str">
            <v>ｸﾘｴｲﾄｱｽﾞﾐﾉ</v>
          </cell>
          <cell r="E1337" t="str">
            <v>ｶﾌﾞｼｷｶｲｼｬ ｸﾘｴｲﾄｱｽﾞﾐﾉ</v>
          </cell>
          <cell r="F1337" t="str">
            <v>株式会社　クリエイト安曇野</v>
          </cell>
          <cell r="G1337" t="str">
            <v>普徴</v>
          </cell>
          <cell r="H1337">
            <v>3998302</v>
          </cell>
          <cell r="I1337" t="str">
            <v>長野県安曇野市穂高北穂高２７１１－２</v>
          </cell>
        </row>
        <row r="1338">
          <cell r="A1338">
            <v>1336</v>
          </cell>
          <cell r="B1338">
            <v>1316000</v>
          </cell>
          <cell r="C1338">
            <v>1337</v>
          </cell>
          <cell r="D1338" t="str">
            <v>ｸﾘｴｰﾀｰｾｽﾕｳｹﾞﾝｶﾞｲｼﾔ</v>
          </cell>
          <cell r="E1338" t="str">
            <v>ｸﾘｴｰﾀｰｾｽ</v>
          </cell>
          <cell r="F1338" t="str">
            <v>クリエーターセス有限会社</v>
          </cell>
          <cell r="G1338" t="str">
            <v>特徴</v>
          </cell>
          <cell r="H1338">
            <v>3900863</v>
          </cell>
          <cell r="I1338" t="str">
            <v>長野県松本市白板２丁目３番３１号</v>
          </cell>
        </row>
        <row r="1339">
          <cell r="A1339">
            <v>1337</v>
          </cell>
          <cell r="B1339">
            <v>99372</v>
          </cell>
          <cell r="C1339">
            <v>1338</v>
          </cell>
          <cell r="D1339" t="str">
            <v>ｸﾘﾀ ﾏｻﾋｺ</v>
          </cell>
          <cell r="E1339" t="str">
            <v>ｸﾘﾀ ﾏｻﾋｺ</v>
          </cell>
          <cell r="F1339" t="str">
            <v>栗田　昌彦（税務申告分）</v>
          </cell>
          <cell r="G1339" t="str">
            <v>普徴</v>
          </cell>
          <cell r="H1339">
            <v>3999422</v>
          </cell>
          <cell r="I1339" t="str">
            <v>長野県北安曇郡小谷村大字千国乙３２７８</v>
          </cell>
        </row>
        <row r="1340">
          <cell r="A1340">
            <v>1338</v>
          </cell>
          <cell r="B1340">
            <v>42430</v>
          </cell>
          <cell r="C1340">
            <v>1339</v>
          </cell>
          <cell r="D1340" t="str">
            <v>ｸﾘﾀｻｹﾃﾝﾕｳｹﾞﾝｶﾞｲｼﾔ</v>
          </cell>
          <cell r="E1340" t="str">
            <v>ｸﾘﾀｻｹﾃﾝ</v>
          </cell>
          <cell r="F1340" t="str">
            <v>有限会社栗田酒店</v>
          </cell>
          <cell r="G1340" t="str">
            <v>普徴</v>
          </cell>
          <cell r="H1340">
            <v>3980002</v>
          </cell>
          <cell r="I1340" t="str">
            <v>大町２１６９－１２</v>
          </cell>
        </row>
        <row r="1341">
          <cell r="A1341">
            <v>1339</v>
          </cell>
          <cell r="B1341">
            <v>1327000</v>
          </cell>
          <cell r="C1341">
            <v>1340</v>
          </cell>
          <cell r="D1341" t="str">
            <v>ｸﾘﾀｽ ｶﾌﾞｼｷｶﾞｲｼﾔ</v>
          </cell>
          <cell r="E1341" t="str">
            <v>ｸﾘﾀｽ</v>
          </cell>
          <cell r="F1341" t="str">
            <v>株式会社　クリタス</v>
          </cell>
          <cell r="G1341" t="str">
            <v>特徴</v>
          </cell>
          <cell r="H1341">
            <v>1710022</v>
          </cell>
          <cell r="I1341" t="str">
            <v>東京都豊島区南池袋１丁目１１－２２　山種池袋ビル６</v>
          </cell>
        </row>
        <row r="1342">
          <cell r="A1342">
            <v>1340</v>
          </cell>
          <cell r="B1342">
            <v>37821</v>
          </cell>
          <cell r="C1342">
            <v>1341</v>
          </cell>
          <cell r="D1342" t="str">
            <v>ｸﾘﾀｾｲｶｼﾞﾖﾕｳｹﾞﾝｶﾞｲｼﾔ</v>
          </cell>
          <cell r="E1342" t="str">
            <v>ｸﾘﾀｾｲｶｼﾞﾖ</v>
          </cell>
          <cell r="F1342" t="str">
            <v>有限会社栗田製菓所</v>
          </cell>
          <cell r="G1342" t="str">
            <v>普徴</v>
          </cell>
          <cell r="H1342">
            <v>3900875</v>
          </cell>
          <cell r="I1342" t="str">
            <v>長野県松本市城西１－５－２９</v>
          </cell>
        </row>
        <row r="1343">
          <cell r="A1343">
            <v>1341</v>
          </cell>
          <cell r="B1343">
            <v>92586</v>
          </cell>
          <cell r="C1343">
            <v>1342</v>
          </cell>
          <cell r="D1343" t="str">
            <v>ｸﾘﾀﾃﾞﾝｷ</v>
          </cell>
          <cell r="E1343" t="str">
            <v>ｸﾘﾀﾃﾞﾝｷ</v>
          </cell>
          <cell r="F1343" t="str">
            <v>栗田電機　栗田恭子（税務申告分）</v>
          </cell>
          <cell r="G1343" t="str">
            <v>普徴</v>
          </cell>
          <cell r="H1343">
            <v>3980002</v>
          </cell>
          <cell r="I1343" t="str">
            <v>大町４２８９－５</v>
          </cell>
        </row>
        <row r="1344">
          <cell r="A1344">
            <v>1342</v>
          </cell>
          <cell r="B1344">
            <v>977144</v>
          </cell>
          <cell r="C1344">
            <v>1343</v>
          </cell>
          <cell r="D1344" t="str">
            <v>ｸﾘﾊﾞﾔｼ ﾜｲﾁ</v>
          </cell>
          <cell r="E1344" t="str">
            <v>ｸﾘﾊﾞﾔｼ ﾜｲﾁ</v>
          </cell>
          <cell r="F1344" t="str">
            <v>栗林　和市（税務申告分）</v>
          </cell>
          <cell r="G1344" t="str">
            <v>専給</v>
          </cell>
          <cell r="H1344">
            <v>3980004</v>
          </cell>
          <cell r="I1344" t="str">
            <v>常盤６０３番地</v>
          </cell>
        </row>
        <row r="1345">
          <cell r="A1345">
            <v>1343</v>
          </cell>
          <cell r="B1345">
            <v>97247</v>
          </cell>
          <cell r="C1345">
            <v>1344</v>
          </cell>
          <cell r="D1345" t="str">
            <v>ｸﾘﾊﾞﾔｼｺｳｴｲ ﾕｳｹﾞﾝｶﾞｲｼｬ</v>
          </cell>
          <cell r="E1345" t="str">
            <v>ｸﾘﾊﾞﾔｼｺｳｴｲ</v>
          </cell>
          <cell r="F1345" t="str">
            <v>有限会社　栗林工営</v>
          </cell>
          <cell r="G1345" t="str">
            <v>普徴</v>
          </cell>
          <cell r="H1345">
            <v>3980074</v>
          </cell>
          <cell r="I1345" t="str">
            <v>平３８５５番地</v>
          </cell>
        </row>
        <row r="1346">
          <cell r="A1346">
            <v>1344</v>
          </cell>
          <cell r="B1346">
            <v>2114861</v>
          </cell>
          <cell r="C1346">
            <v>1345</v>
          </cell>
          <cell r="D1346" t="str">
            <v>ｸﾘﾊﾞﾔｼｾｲｺﾂｲﾝ</v>
          </cell>
          <cell r="E1346" t="str">
            <v>ｸﾘﾊﾞﾔｼｾｲｺﾂｲﾝ</v>
          </cell>
          <cell r="F1346" t="str">
            <v>栗林整骨院</v>
          </cell>
          <cell r="G1346" t="str">
            <v>専給</v>
          </cell>
          <cell r="H1346">
            <v>3980002</v>
          </cell>
          <cell r="I1346" t="str">
            <v>長野県大町市大町3995</v>
          </cell>
        </row>
        <row r="1347">
          <cell r="A1347">
            <v>1345</v>
          </cell>
          <cell r="B1347">
            <v>9537000</v>
          </cell>
          <cell r="C1347">
            <v>1346</v>
          </cell>
          <cell r="D1347" t="str">
            <v>ｸﾘﾊﾞﾔｼﾄｳﾌﾃﾝﾕｳｹﾞﾝｶﾞｲｼﾔ</v>
          </cell>
          <cell r="E1347" t="str">
            <v>ｸﾘﾊﾞﾔｼﾄｳﾌﾃﾝ</v>
          </cell>
          <cell r="F1347" t="str">
            <v>有限会社栗林豆腐店</v>
          </cell>
          <cell r="G1347" t="str">
            <v>特徴</v>
          </cell>
          <cell r="H1347">
            <v>3980002</v>
          </cell>
          <cell r="I1347" t="str">
            <v>大町４８１４番地１</v>
          </cell>
        </row>
        <row r="1348">
          <cell r="A1348">
            <v>1346</v>
          </cell>
          <cell r="B1348">
            <v>921000</v>
          </cell>
          <cell r="C1348">
            <v>1347</v>
          </cell>
          <cell r="D1348" t="str">
            <v>ｸﾞﾙﾂﾎﾟﾜﾝ</v>
          </cell>
          <cell r="E1348" t="str">
            <v>ｸﾞﾙﾂﾎﾟﾜﾝ</v>
          </cell>
          <cell r="F1348" t="str">
            <v>有限会社　グルッポワン</v>
          </cell>
          <cell r="G1348" t="str">
            <v>特徴</v>
          </cell>
          <cell r="H1348">
            <v>1900013</v>
          </cell>
          <cell r="I1348" t="str">
            <v>東京都立川市富士見町４－１４－３</v>
          </cell>
        </row>
        <row r="1349">
          <cell r="A1349">
            <v>1347</v>
          </cell>
          <cell r="B1349">
            <v>1010093</v>
          </cell>
          <cell r="C1349">
            <v>1348</v>
          </cell>
          <cell r="D1349" t="str">
            <v>ｸﾙﾐ ｺﾞｳｼｶﾞｲｼｬ</v>
          </cell>
          <cell r="E1349" t="str">
            <v>ｸﾙﾐ</v>
          </cell>
          <cell r="F1349" t="str">
            <v>くるみ　合資会社</v>
          </cell>
          <cell r="G1349" t="str">
            <v>普徴</v>
          </cell>
          <cell r="H1349">
            <v>3980002</v>
          </cell>
          <cell r="I1349" t="str">
            <v>大町３６８２－６</v>
          </cell>
        </row>
        <row r="1350">
          <cell r="A1350">
            <v>1348</v>
          </cell>
          <cell r="B1350">
            <v>91759</v>
          </cell>
          <cell r="C1350">
            <v>1349</v>
          </cell>
          <cell r="D1350" t="str">
            <v>ｸﾙﾐｻﾜｸﾞﾐ</v>
          </cell>
          <cell r="E1350" t="str">
            <v>ｸﾙﾐｻﾜｸﾞﾐ</v>
          </cell>
          <cell r="F1350" t="str">
            <v>胡桃沢組　胡桃沢市造</v>
          </cell>
          <cell r="G1350" t="str">
            <v>普徴</v>
          </cell>
          <cell r="H1350">
            <v>3980002</v>
          </cell>
          <cell r="I1350" t="str">
            <v>大町１５３８</v>
          </cell>
        </row>
        <row r="1351">
          <cell r="A1351">
            <v>1349</v>
          </cell>
          <cell r="B1351">
            <v>279000</v>
          </cell>
          <cell r="C1351">
            <v>1350</v>
          </cell>
          <cell r="D1351" t="str">
            <v>ｸﾞﾙﾒｷﾈﾔ</v>
          </cell>
          <cell r="E1351" t="str">
            <v>ｸﾞﾙﾒｷﾈﾔ</v>
          </cell>
          <cell r="F1351" t="str">
            <v>株式会社　グルメきねや</v>
          </cell>
          <cell r="G1351" t="str">
            <v>特徴</v>
          </cell>
          <cell r="H1351">
            <v>5590011</v>
          </cell>
          <cell r="I1351" t="str">
            <v>大阪府大阪市住之江区北加賀屋３丁目４－７</v>
          </cell>
        </row>
        <row r="1352">
          <cell r="A1352">
            <v>1350</v>
          </cell>
          <cell r="B1352">
            <v>1056000</v>
          </cell>
          <cell r="C1352">
            <v>1351</v>
          </cell>
          <cell r="D1352" t="str">
            <v>ｸﾞﾙﾒﾃﾞﾘｶ ｶﾌﾞ ﾏﾂﾓﾄｺｳｼﾞｮｳ</v>
          </cell>
          <cell r="E1352" t="str">
            <v>ｸﾞﾙﾒﾃﾞﾘｶ ｶﾌﾞ ﾏﾂﾓﾄｺｳｼﾞｮｳ</v>
          </cell>
          <cell r="F1352" t="str">
            <v>株式会社　グルメデリカ　松本工場</v>
          </cell>
          <cell r="G1352" t="str">
            <v>特徴</v>
          </cell>
          <cell r="H1352">
            <v>3990032</v>
          </cell>
          <cell r="I1352" t="str">
            <v>長野県松本市大字芳川村井町南２丁目９番２号</v>
          </cell>
        </row>
        <row r="1353">
          <cell r="A1353">
            <v>1351</v>
          </cell>
          <cell r="B1353">
            <v>348000</v>
          </cell>
          <cell r="C1353">
            <v>1352</v>
          </cell>
          <cell r="D1353" t="str">
            <v>ｸﾞﾙﾒﾄﾞｰﾙ</v>
          </cell>
          <cell r="E1353" t="str">
            <v>ｸﾞﾙﾒﾄﾞｰﾙ</v>
          </cell>
          <cell r="F1353" t="str">
            <v>株式会社　グルメドール</v>
          </cell>
          <cell r="G1353" t="str">
            <v>特徴</v>
          </cell>
          <cell r="H1353">
            <v>2610023</v>
          </cell>
          <cell r="I1353" t="str">
            <v>千葉県千葉市美浜区中瀬１丁目５－１</v>
          </cell>
        </row>
        <row r="1354">
          <cell r="A1354">
            <v>1352</v>
          </cell>
          <cell r="B1354">
            <v>91761</v>
          </cell>
          <cell r="C1354">
            <v>1353</v>
          </cell>
          <cell r="D1354" t="str">
            <v>ｸﾞﾙﾒﾊｳｽ ﾐﾂﾎﾞｼ</v>
          </cell>
          <cell r="E1354" t="str">
            <v>ｸﾞﾙﾒﾊｳｽ ﾐﾂﾎﾞｼ</v>
          </cell>
          <cell r="F1354" t="str">
            <v>グルメハウス三ツ星　宮林泰司</v>
          </cell>
          <cell r="G1354" t="str">
            <v>普徴</v>
          </cell>
          <cell r="H1354">
            <v>3980002</v>
          </cell>
          <cell r="I1354" t="str">
            <v>大町５４０７</v>
          </cell>
        </row>
        <row r="1355">
          <cell r="A1355">
            <v>1353</v>
          </cell>
          <cell r="B1355">
            <v>9623000</v>
          </cell>
          <cell r="C1355">
            <v>1354</v>
          </cell>
          <cell r="D1355" t="str">
            <v>ｸﾞﾚｲｽ</v>
          </cell>
          <cell r="E1355" t="str">
            <v>ﾕｳ ｸﾞﾚｲｽ</v>
          </cell>
          <cell r="F1355" t="str">
            <v>有限会社　グレイス</v>
          </cell>
          <cell r="G1355" t="str">
            <v>特徴</v>
          </cell>
          <cell r="H1355">
            <v>2230066</v>
          </cell>
          <cell r="I1355" t="str">
            <v>神奈川県横浜市港北区高田西3-22-5</v>
          </cell>
        </row>
        <row r="1356">
          <cell r="A1356">
            <v>1354</v>
          </cell>
          <cell r="B1356">
            <v>99292</v>
          </cell>
          <cell r="C1356">
            <v>1355</v>
          </cell>
          <cell r="D1356" t="str">
            <v>ｸﾞﾚｰﾄﾅｶﾞﾉ ｶﾌﾞｼｷｶﾞｲｼｬ</v>
          </cell>
          <cell r="E1356" t="str">
            <v>ｸﾞﾚｰﾄﾅｶﾞﾉ</v>
          </cell>
          <cell r="F1356" t="str">
            <v>株式会社　グレート長野</v>
          </cell>
          <cell r="G1356" t="str">
            <v>普徴</v>
          </cell>
          <cell r="H1356">
            <v>3810034</v>
          </cell>
          <cell r="I1356" t="str">
            <v>長野県長野市高田413</v>
          </cell>
        </row>
        <row r="1357">
          <cell r="A1357">
            <v>1355</v>
          </cell>
          <cell r="B1357">
            <v>4239000</v>
          </cell>
          <cell r="C1357">
            <v>1356</v>
          </cell>
          <cell r="D1357" t="str">
            <v>ｸﾚﾃﾞｲ･ｽｲｽｾｲﾒｲﾎｹﾝ</v>
          </cell>
          <cell r="E1357" t="str">
            <v>ｸﾚﾃﾞｲ･ｽｲｽｾｲﾒｲﾎｹﾝ</v>
          </cell>
          <cell r="F1357" t="str">
            <v>クレディ・スイス生命保険　株式会社</v>
          </cell>
          <cell r="G1357" t="str">
            <v>特徴</v>
          </cell>
          <cell r="H1357">
            <v>1130033</v>
          </cell>
          <cell r="I1357" t="str">
            <v>東京都文京区本郷１丁目２８－３４　本郷ＭＫビル</v>
          </cell>
        </row>
        <row r="1358">
          <cell r="A1358">
            <v>1356</v>
          </cell>
          <cell r="B1358">
            <v>734000</v>
          </cell>
          <cell r="C1358">
            <v>1357</v>
          </cell>
          <cell r="D1358" t="str">
            <v>ｸﾚﾃﾞｲｾｿﾞﾝ</v>
          </cell>
          <cell r="E1358" t="str">
            <v>ｸﾚﾃﾞｲｾｿﾞﾝ</v>
          </cell>
          <cell r="F1358" t="str">
            <v>株式会社　クレディセゾン</v>
          </cell>
          <cell r="G1358" t="str">
            <v>特徴</v>
          </cell>
          <cell r="H1358">
            <v>1706052</v>
          </cell>
          <cell r="I1358" t="str">
            <v>東京都豊島区東池袋３丁目１番１号　サンシャイン６０　52Ｆ</v>
          </cell>
        </row>
        <row r="1359">
          <cell r="A1359">
            <v>1357</v>
          </cell>
          <cell r="B1359">
            <v>92587</v>
          </cell>
          <cell r="C1359">
            <v>1358</v>
          </cell>
          <cell r="D1359" t="str">
            <v>ｸﾛｲﾜｻｶﾝﾃﾝ</v>
          </cell>
          <cell r="E1359" t="str">
            <v>ｸﾛｲﾜｻｶﾝﾃﾝ</v>
          </cell>
          <cell r="F1359" t="str">
            <v>黒岩左官店　黒岩重男</v>
          </cell>
          <cell r="G1359" t="str">
            <v>普徴</v>
          </cell>
          <cell r="H1359">
            <v>3980002</v>
          </cell>
          <cell r="I1359" t="str">
            <v>大町５７５６－１</v>
          </cell>
        </row>
        <row r="1360">
          <cell r="A1360">
            <v>1358</v>
          </cell>
          <cell r="B1360">
            <v>92389</v>
          </cell>
          <cell r="C1360">
            <v>1359</v>
          </cell>
          <cell r="D1360" t="str">
            <v>ｸﾛｲﾜｼﾖｳﾃﾝﾕｳｹﾞﾝｶﾞｲｼﾔ</v>
          </cell>
          <cell r="E1360" t="str">
            <v>ｸﾛｲﾜｼﾖｳﾃﾝ</v>
          </cell>
          <cell r="F1360" t="str">
            <v>有限会社黒岩商店</v>
          </cell>
          <cell r="G1360" t="str">
            <v>普徴</v>
          </cell>
          <cell r="H1360">
            <v>3998501</v>
          </cell>
          <cell r="I1360" t="str">
            <v>長野県北安曇郡松川村７０１８番地１０</v>
          </cell>
        </row>
        <row r="1361">
          <cell r="A1361">
            <v>1359</v>
          </cell>
          <cell r="B1361">
            <v>1962000</v>
          </cell>
          <cell r="C1361">
            <v>1360</v>
          </cell>
          <cell r="D1361" t="str">
            <v>ｸﾞﾛｰﾊﾞﾙｳｲﾝｸﾞ</v>
          </cell>
          <cell r="E1361" t="str">
            <v>ｸﾞﾛｰﾊﾞﾙｳｲﾝｸﾞ</v>
          </cell>
          <cell r="F1361" t="str">
            <v>有限会社　グローバルウイング</v>
          </cell>
          <cell r="G1361" t="str">
            <v>特徴</v>
          </cell>
          <cell r="H1361">
            <v>3998303</v>
          </cell>
          <cell r="I1361" t="str">
            <v>長野県安曇野市穂高９４８番地６</v>
          </cell>
        </row>
        <row r="1362">
          <cell r="A1362">
            <v>1360</v>
          </cell>
          <cell r="B1362">
            <v>95391</v>
          </cell>
          <cell r="C1362">
            <v>1361</v>
          </cell>
          <cell r="D1362" t="str">
            <v>ｸﾞﾛｰﾊﾞﾙｹｲﾋﾞﾎｼｮｳｶﾌﾞ</v>
          </cell>
          <cell r="E1362" t="str">
            <v>ｸﾞﾛｰﾊﾞﾙｹｲﾋﾞﾎｼｮｳ</v>
          </cell>
          <cell r="F1362" t="str">
            <v>株式会社　グローバル警備保障</v>
          </cell>
          <cell r="G1362" t="str">
            <v>普徴</v>
          </cell>
          <cell r="H1362">
            <v>3812217</v>
          </cell>
          <cell r="I1362" t="str">
            <v>長野県長野市稲里町中央１丁目6-1</v>
          </cell>
        </row>
        <row r="1363">
          <cell r="A1363">
            <v>1361</v>
          </cell>
          <cell r="B1363">
            <v>2064910</v>
          </cell>
          <cell r="C1363">
            <v>1362</v>
          </cell>
          <cell r="D1363" t="str">
            <v>ｸﾞﾛｰﾊﾞﾙｼｽﾃﾑｶﾌﾞ</v>
          </cell>
          <cell r="E1363" t="str">
            <v>ｸﾞﾛｰﾊﾞﾙｼｽﾃﾑ</v>
          </cell>
          <cell r="F1363" t="str">
            <v>株式会社　グローバルシステム</v>
          </cell>
          <cell r="G1363" t="str">
            <v>普徴</v>
          </cell>
          <cell r="H1363">
            <v>7340007</v>
          </cell>
          <cell r="I1363" t="str">
            <v>広島市南区皆実町１丁目16-15</v>
          </cell>
        </row>
        <row r="1364">
          <cell r="A1364">
            <v>1362</v>
          </cell>
          <cell r="B1364">
            <v>2064910</v>
          </cell>
          <cell r="C1364">
            <v>1363</v>
          </cell>
          <cell r="D1364" t="str">
            <v>ｸﾞﾛｰﾊﾞﾙｾｷｭﾘﾃｨ</v>
          </cell>
          <cell r="E1364" t="str">
            <v>ｸﾞﾛｰﾊﾞﾙｾｷｭﾘﾃｨ</v>
          </cell>
          <cell r="F1364" t="str">
            <v>㈱　グローバルセキュリティ</v>
          </cell>
          <cell r="G1364" t="str">
            <v>普徴</v>
          </cell>
          <cell r="H1364">
            <v>3812217</v>
          </cell>
          <cell r="I1364" t="str">
            <v>長野県長野市稲里町中央1-6-1</v>
          </cell>
        </row>
        <row r="1365">
          <cell r="A1365">
            <v>1363</v>
          </cell>
          <cell r="B1365">
            <v>1846000</v>
          </cell>
          <cell r="C1365">
            <v>1364</v>
          </cell>
          <cell r="D1365" t="str">
            <v>ｸﾞﾛｰﾊﾞﾙﾋﾞｼﾞﾖﾝ</v>
          </cell>
          <cell r="E1365" t="str">
            <v>ｸﾞﾛｰﾊﾞﾙﾋﾞｼﾞﾖﾝ</v>
          </cell>
          <cell r="F1365" t="str">
            <v>株式会社　グローバルビジョン</v>
          </cell>
          <cell r="G1365" t="str">
            <v>特徴</v>
          </cell>
          <cell r="H1365">
            <v>4620816</v>
          </cell>
          <cell r="I1365" t="str">
            <v>名古屋市北区平安通１丁目７番２３号</v>
          </cell>
        </row>
        <row r="1366">
          <cell r="A1366">
            <v>1364</v>
          </cell>
          <cell r="B1366">
            <v>9615000</v>
          </cell>
          <cell r="C1366">
            <v>1365</v>
          </cell>
          <cell r="D1366" t="str">
            <v>ｸﾛｸﾓｾｲｻｸｼﾞﾖ ﾕｳｹﾞﾝｶﾞｲ</v>
          </cell>
          <cell r="E1366" t="str">
            <v>ｸﾛｸﾓｾｲｻｸｼﾞﾖ</v>
          </cell>
          <cell r="F1366" t="str">
            <v>有限会社　黒雲製作所</v>
          </cell>
          <cell r="G1366" t="str">
            <v>特徴</v>
          </cell>
          <cell r="H1366">
            <v>3980002</v>
          </cell>
          <cell r="I1366" t="str">
            <v>大町５２９０番地１</v>
          </cell>
        </row>
        <row r="1367">
          <cell r="A1367">
            <v>1365</v>
          </cell>
          <cell r="B1367">
            <v>1301000</v>
          </cell>
          <cell r="C1367">
            <v>1366</v>
          </cell>
          <cell r="D1367" t="str">
            <v>ｸﾛﾀﾞｾｲｺｳ ｶﾌﾞｼｷｶﾞｲｼﾔ</v>
          </cell>
          <cell r="E1367" t="str">
            <v>ｸﾛﾀﾞｾｲｺｳ</v>
          </cell>
          <cell r="F1367" t="str">
            <v>黒田精工　株式会社</v>
          </cell>
          <cell r="G1367" t="str">
            <v>特徴</v>
          </cell>
          <cell r="H1367">
            <v>2120053</v>
          </cell>
          <cell r="I1367" t="str">
            <v>神奈川県川崎市幸区下平間２３９番地</v>
          </cell>
        </row>
        <row r="1368">
          <cell r="A1368">
            <v>1366</v>
          </cell>
          <cell r="B1368">
            <v>1329000</v>
          </cell>
          <cell r="C1368">
            <v>1367</v>
          </cell>
          <cell r="D1368" t="str">
            <v>ｸﾛﾀﾞｾｲｺｳ ｶﾌﾞ ｱｻﾋｺｳｼﾞﾖｳ</v>
          </cell>
          <cell r="E1368" t="str">
            <v>ｸﾛﾀﾞｾｲｺｳ ｶﾌﾞ ｱｻﾋｺｳｼﾞﾖｳ</v>
          </cell>
          <cell r="F1368" t="str">
            <v>黒田精工　株式会社　旭工場</v>
          </cell>
          <cell r="G1368" t="str">
            <v>特徴</v>
          </cell>
          <cell r="H1368">
            <v>2892505</v>
          </cell>
          <cell r="I1368" t="str">
            <v>千葉県旭市鎌数１０２４３番地</v>
          </cell>
        </row>
        <row r="1369">
          <cell r="A1369">
            <v>1367</v>
          </cell>
          <cell r="B1369">
            <v>1302000</v>
          </cell>
          <cell r="C1369">
            <v>1368</v>
          </cell>
          <cell r="D1369" t="str">
            <v>ｸﾛﾀﾞｾｲｺｳ ｶﾌﾞ ﾅｶﾞﾉｺｳｼﾞﾖｳ</v>
          </cell>
          <cell r="E1369" t="str">
            <v>ｸﾛﾀﾞｾｲｺｳ ﾅｶﾞﾉｺｳｼﾞﾖｳ</v>
          </cell>
          <cell r="F1369" t="str">
            <v>黒田精工　株式会社　長野工場</v>
          </cell>
          <cell r="G1369" t="str">
            <v>特徴</v>
          </cell>
          <cell r="H1369">
            <v>3998601</v>
          </cell>
          <cell r="I1369" t="str">
            <v>長野県北安曇郡池田町大字池田２０８１番地１</v>
          </cell>
        </row>
        <row r="1370">
          <cell r="A1370">
            <v>1368</v>
          </cell>
          <cell r="B1370">
            <v>39775</v>
          </cell>
          <cell r="C1370">
            <v>1369</v>
          </cell>
          <cell r="D1370" t="str">
            <v>ｸﾛﾍﾞｾｷﾕ ｶﾌﾞｼｷｶﾞｲｼﾔ</v>
          </cell>
          <cell r="E1370" t="str">
            <v>ｸﾛﾍﾞｾｷﾕ</v>
          </cell>
          <cell r="F1370" t="str">
            <v>黒部石油　株式会社</v>
          </cell>
          <cell r="G1370" t="str">
            <v>普徴</v>
          </cell>
          <cell r="H1370">
            <v>3980002</v>
          </cell>
          <cell r="I1370" t="str">
            <v>大町３０９９－７</v>
          </cell>
        </row>
        <row r="1371">
          <cell r="A1371">
            <v>1369</v>
          </cell>
          <cell r="B1371">
            <v>1320000</v>
          </cell>
          <cell r="C1371">
            <v>1370</v>
          </cell>
          <cell r="D1371" t="str">
            <v>ｸﾛﾍﾞﾃﾞﾝｷﾞﾖｳｼﾔ ｶﾌﾞｼｷｶﾞｲｼﾔ</v>
          </cell>
          <cell r="E1371" t="str">
            <v>ｸﾛﾍﾞﾃﾞﾝｷﾞﾖｳｼﾔ</v>
          </cell>
          <cell r="F1371" t="str">
            <v>株式会社　黒部電業舎</v>
          </cell>
          <cell r="G1371" t="str">
            <v>特徴</v>
          </cell>
          <cell r="H1371">
            <v>3980002</v>
          </cell>
          <cell r="I1371" t="str">
            <v>大町５０９５－２０</v>
          </cell>
        </row>
        <row r="1372">
          <cell r="A1372">
            <v>1370</v>
          </cell>
          <cell r="B1372">
            <v>48436</v>
          </cell>
          <cell r="C1372">
            <v>1371</v>
          </cell>
          <cell r="D1372" t="str">
            <v>ｸﾛﾍﾞﾋﾞﾕ-ﾎﾃﾙﾕｳｹﾞﾝｶﾞｲｼﾔ</v>
          </cell>
          <cell r="E1372" t="str">
            <v>ｸﾛﾍﾞﾋﾞﾕ-ﾎﾃﾙ</v>
          </cell>
          <cell r="F1372" t="str">
            <v>有限会社黒部ビューホテル</v>
          </cell>
          <cell r="G1372" t="str">
            <v>普徴</v>
          </cell>
          <cell r="H1372">
            <v>3980001</v>
          </cell>
          <cell r="I1372" t="str">
            <v>長野県大町市平2891-2</v>
          </cell>
        </row>
        <row r="1373">
          <cell r="A1373">
            <v>1371</v>
          </cell>
          <cell r="B1373">
            <v>1312000</v>
          </cell>
          <cell r="C1373">
            <v>1372</v>
          </cell>
          <cell r="D1373" t="str">
            <v>ｸﾛﾖﾝｶﾝｺｳ ｶﾌﾞ</v>
          </cell>
          <cell r="E1373" t="str">
            <v>ｸﾛﾖﾝｶﾝｺｳ</v>
          </cell>
          <cell r="F1373" t="str">
            <v>くろよん観光　株式会社</v>
          </cell>
          <cell r="G1373" t="str">
            <v>特徴</v>
          </cell>
          <cell r="H1373">
            <v>3980035</v>
          </cell>
          <cell r="I1373" t="str">
            <v>平２０１０番地１７</v>
          </cell>
        </row>
        <row r="1374">
          <cell r="A1374">
            <v>1372</v>
          </cell>
          <cell r="B1374">
            <v>43568</v>
          </cell>
          <cell r="C1374">
            <v>1373</v>
          </cell>
          <cell r="D1374" t="str">
            <v>ｸﾜﾊﾞﾗｾｲｻｸｼﾞﾖ ｶﾌﾞｼｷｶﾞｲｼﾔ</v>
          </cell>
          <cell r="E1374" t="str">
            <v>ｸﾜﾊﾞﾗｾｲｻｸｼﾞﾖ</v>
          </cell>
          <cell r="F1374" t="str">
            <v>株式会社　桑原製作所</v>
          </cell>
          <cell r="G1374" t="str">
            <v>普徴</v>
          </cell>
          <cell r="H1374">
            <v>3980004</v>
          </cell>
          <cell r="I1374" t="str">
            <v>常盤３５８５番地</v>
          </cell>
        </row>
        <row r="1375">
          <cell r="A1375">
            <v>1373</v>
          </cell>
          <cell r="B1375">
            <v>93170</v>
          </cell>
          <cell r="C1375">
            <v>1374</v>
          </cell>
          <cell r="D1375" t="str">
            <v>ｸﾞﾝｼﾞｮｳ ﾋｮｳｼﾞ</v>
          </cell>
          <cell r="E1375" t="str">
            <v>ｸﾞﾝｼﾞｮｳ ﾋｮｳｼﾞ</v>
          </cell>
          <cell r="F1375" t="str">
            <v>郡上　兵司（税務申告分）</v>
          </cell>
          <cell r="G1375" t="str">
            <v>普徴</v>
          </cell>
          <cell r="H1375">
            <v>3900828</v>
          </cell>
          <cell r="I1375" t="str">
            <v>長野県松本市庄内２丁目５－３９</v>
          </cell>
        </row>
        <row r="1376">
          <cell r="A1376">
            <v>1374</v>
          </cell>
          <cell r="B1376">
            <v>2064910</v>
          </cell>
          <cell r="C1376">
            <v>1375</v>
          </cell>
          <cell r="D1376" t="str">
            <v>ﾕｳｹﾞﾝｶﾞｲｼｬ ｸﾞﾝﾂｶｻｼｮｳﾃﾝ</v>
          </cell>
          <cell r="E1376" t="str">
            <v>ｸﾞﾝﾂｶｻｼｮｳﾃﾝ</v>
          </cell>
          <cell r="F1376" t="str">
            <v>有限会社　郡司商店</v>
          </cell>
          <cell r="G1376" t="str">
            <v>普徴</v>
          </cell>
          <cell r="H1376">
            <v>1930802</v>
          </cell>
          <cell r="I1376" t="str">
            <v>東京都八王子市犬目町961－3</v>
          </cell>
        </row>
        <row r="1377">
          <cell r="A1377">
            <v>1375</v>
          </cell>
          <cell r="B1377">
            <v>1612000</v>
          </cell>
          <cell r="C1377">
            <v>1376</v>
          </cell>
          <cell r="D1377" t="str">
            <v>ｸﾞﾝﾏｹﾝｷﾖｳｲｸｲｲﾝｶｲ</v>
          </cell>
          <cell r="E1377" t="str">
            <v>ｸﾞﾝﾏｹﾝｷﾖｳｲｸｲｲﾝｶｲ</v>
          </cell>
          <cell r="F1377" t="str">
            <v>群馬県教育委員会</v>
          </cell>
          <cell r="G1377" t="str">
            <v>特徴</v>
          </cell>
          <cell r="H1377">
            <v>3710026</v>
          </cell>
          <cell r="I1377" t="str">
            <v>群馬県前橋市大手町１－１－１</v>
          </cell>
        </row>
        <row r="1378">
          <cell r="A1378">
            <v>1376</v>
          </cell>
          <cell r="B1378">
            <v>2064910</v>
          </cell>
          <cell r="C1378">
            <v>1377</v>
          </cell>
          <cell r="D1378" t="str">
            <v>ｹｱｻﾎﾟｰﾄｲﾛﾊｶﾌﾞ</v>
          </cell>
          <cell r="E1378" t="str">
            <v>ｹｱｻﾎﾟｰﾄｲﾛﾊ</v>
          </cell>
          <cell r="F1378" t="str">
            <v>株式会社　ケアサポートいろは</v>
          </cell>
          <cell r="G1378" t="str">
            <v>普徴</v>
          </cell>
          <cell r="H1378">
            <v>5630104</v>
          </cell>
          <cell r="I1378" t="str">
            <v>大阪府豊能郡豊能町光風台5-16-15</v>
          </cell>
        </row>
        <row r="1379">
          <cell r="A1379">
            <v>1377</v>
          </cell>
          <cell r="B1379">
            <v>2064910</v>
          </cell>
          <cell r="C1379">
            <v>1378</v>
          </cell>
          <cell r="D1379" t="str">
            <v>ｹｱｽﾃｰｼｮﾝ･ｺﾘｷ ｶﾌﾞ</v>
          </cell>
          <cell r="E1379" t="str">
            <v>ｹｱｽﾃｰｼｮﾝ･ｺﾘｷ</v>
          </cell>
          <cell r="F1379" t="str">
            <v>株式会社　ケアステーション・こりき</v>
          </cell>
          <cell r="G1379" t="str">
            <v>普徴</v>
          </cell>
          <cell r="H1379">
            <v>3710831</v>
          </cell>
          <cell r="I1379" t="str">
            <v>前橋市小相木町1丁目2番3号
小相木ビル1階102号</v>
          </cell>
        </row>
        <row r="1380">
          <cell r="A1380">
            <v>1378</v>
          </cell>
          <cell r="B1380">
            <v>864000</v>
          </cell>
          <cell r="C1380">
            <v>1379</v>
          </cell>
          <cell r="D1380" t="str">
            <v>ｹｲｱｰﾙｼｰ ｶﾌﾞ</v>
          </cell>
          <cell r="E1380" t="str">
            <v>ｹｲｱｰﾙｼｰ</v>
          </cell>
          <cell r="F1380" t="str">
            <v>株式会社　ＫＲＣ</v>
          </cell>
          <cell r="G1380" t="str">
            <v>特徴</v>
          </cell>
          <cell r="H1380">
            <v>3812217</v>
          </cell>
          <cell r="I1380" t="str">
            <v>長野市稲里町中央３丁目３３番２３号</v>
          </cell>
        </row>
        <row r="1381">
          <cell r="A1381">
            <v>1379</v>
          </cell>
          <cell r="B1381">
            <v>1401000</v>
          </cell>
          <cell r="C1381">
            <v>1380</v>
          </cell>
          <cell r="D1381" t="str">
            <v>ｹｲｷﾕｳｶｲﾊﾂ ｶﾌﾞｼｷｶﾞｲｼﾔ</v>
          </cell>
          <cell r="E1381" t="str">
            <v>ｹｲｷﾕｳｶｲﾊﾂ</v>
          </cell>
          <cell r="F1381" t="str">
            <v>京急開発　株式会社</v>
          </cell>
          <cell r="G1381" t="str">
            <v>特徴</v>
          </cell>
          <cell r="H1381">
            <v>1430006</v>
          </cell>
          <cell r="I1381" t="str">
            <v>東京都大田区平和島１丁目１－１</v>
          </cell>
        </row>
        <row r="1382">
          <cell r="A1382">
            <v>1380</v>
          </cell>
          <cell r="B1382">
            <v>1402000</v>
          </cell>
          <cell r="C1382">
            <v>1381</v>
          </cell>
          <cell r="D1382" t="str">
            <v>ｹｲｷﾕｳﾅｶﾞﾉﾘｿﾞ-ﾄ ｶﾌﾞ</v>
          </cell>
          <cell r="E1382" t="str">
            <v>ｹｲｷﾕｳﾅｶﾞﾉﾘｿﾞ-ﾄ</v>
          </cell>
          <cell r="F1382" t="str">
            <v>京急長野リゾート　株式会社</v>
          </cell>
          <cell r="G1382" t="str">
            <v>特徴</v>
          </cell>
          <cell r="H1382">
            <v>3980043</v>
          </cell>
          <cell r="I1382" t="str">
            <v>平２１７７０番地</v>
          </cell>
        </row>
        <row r="1383">
          <cell r="A1383">
            <v>1381</v>
          </cell>
          <cell r="B1383">
            <v>91772</v>
          </cell>
          <cell r="C1383">
            <v>1382</v>
          </cell>
          <cell r="D1383" t="str">
            <v>ｹｲｺﾋﾞﾖｳｼﾂ</v>
          </cell>
          <cell r="E1383" t="str">
            <v>ｹｲｺﾋﾞﾖｳｼﾂ</v>
          </cell>
          <cell r="F1383" t="str">
            <v>ケイコ美容室　中村慶子</v>
          </cell>
          <cell r="G1383" t="str">
            <v>普徴</v>
          </cell>
          <cell r="H1383">
            <v>3980002</v>
          </cell>
          <cell r="I1383" t="str">
            <v>大町４２４７</v>
          </cell>
        </row>
        <row r="1384">
          <cell r="A1384">
            <v>1382</v>
          </cell>
          <cell r="B1384">
            <v>2064910</v>
          </cell>
          <cell r="C1384">
            <v>1383</v>
          </cell>
          <cell r="D1384" t="str">
            <v>ｹｲｼﾞﾄﾞｳｼｬｹﾝｻｷｮｳｶｲ ﾅｶﾞﾉｼﾞｷﾞｮｳｼｮ</v>
          </cell>
          <cell r="E1384" t="str">
            <v>ｹｲｼﾞﾄﾞｳｼｬｹﾝｻｷｮｳｶｲ ﾅｶﾞﾉｼﾞｷﾞｮｳｼｮ</v>
          </cell>
          <cell r="F1384" t="str">
            <v>軽自動車検査協会　長野事業所</v>
          </cell>
          <cell r="G1384" t="str">
            <v>普徴</v>
          </cell>
          <cell r="H1384">
            <v>3810037</v>
          </cell>
          <cell r="I1384" t="str">
            <v>長野市西和田１丁目38-1</v>
          </cell>
        </row>
        <row r="1385">
          <cell r="A1385">
            <v>1383</v>
          </cell>
          <cell r="B1385">
            <v>40953</v>
          </cell>
          <cell r="C1385">
            <v>1384</v>
          </cell>
          <cell r="D1385" t="str">
            <v>ｹｲｽｲ ｶﾌﾞｼｷｶﾞｲｼﾔ</v>
          </cell>
          <cell r="E1385" t="str">
            <v>ｹｲｽｲ</v>
          </cell>
          <cell r="F1385" t="str">
            <v>株式会社　景水</v>
          </cell>
          <cell r="G1385" t="str">
            <v>普徴</v>
          </cell>
          <cell r="H1385">
            <v>3980066</v>
          </cell>
          <cell r="I1385" t="str">
            <v>平２８８４番地１３</v>
          </cell>
        </row>
        <row r="1386">
          <cell r="A1386">
            <v>1384</v>
          </cell>
          <cell r="B1386">
            <v>439000</v>
          </cell>
          <cell r="C1386">
            <v>1385</v>
          </cell>
          <cell r="D1386" t="str">
            <v>ｹｲｾｲｶｲ</v>
          </cell>
          <cell r="E1386" t="str">
            <v>ｹｲｾｲｶｲ</v>
          </cell>
          <cell r="F1386" t="str">
            <v>社会福祉法人　恵清会</v>
          </cell>
          <cell r="G1386" t="str">
            <v>特徴</v>
          </cell>
          <cell r="H1386">
            <v>3990026</v>
          </cell>
          <cell r="I1386" t="str">
            <v>長野県松本市寿中２丁目２０番１号</v>
          </cell>
        </row>
        <row r="1387">
          <cell r="A1387">
            <v>1385</v>
          </cell>
          <cell r="B1387">
            <v>1083000</v>
          </cell>
          <cell r="C1387">
            <v>1386</v>
          </cell>
          <cell r="D1387" t="str">
            <v>ｹｲﾊﾞｾｷﾕﾘﾃｲｻｰﾋﾞｽ ｶﾌﾞｼｷｶﾞｲｼﾔ</v>
          </cell>
          <cell r="E1387" t="str">
            <v>ｹｲﾊﾞｾｷﾕﾘﾃｲｻｰﾋﾞｽ</v>
          </cell>
          <cell r="F1387" t="str">
            <v>競馬セキュリティサービス　株式会社</v>
          </cell>
          <cell r="G1387" t="str">
            <v>特徴</v>
          </cell>
          <cell r="H1387">
            <v>1050003</v>
          </cell>
          <cell r="I1387" t="str">
            <v>東京都港区西新橋１丁目１－１５</v>
          </cell>
        </row>
        <row r="1388">
          <cell r="A1388">
            <v>1386</v>
          </cell>
          <cell r="B1388">
            <v>2064910</v>
          </cell>
          <cell r="C1388">
            <v>1387</v>
          </cell>
          <cell r="D1388" t="str">
            <v>ｹｲﾎｸﾋﾞﾙｶﾝﾘｶﾌﾞ</v>
          </cell>
          <cell r="E1388" t="str">
            <v>ｹｲﾎｸﾋﾞﾙｶﾝﾘ</v>
          </cell>
          <cell r="F1388" t="str">
            <v>恵北ビル管理株式会社</v>
          </cell>
          <cell r="G1388" t="str">
            <v>普徴</v>
          </cell>
          <cell r="H1388">
            <v>5080032</v>
          </cell>
          <cell r="I1388" t="str">
            <v>岐阜県中津川市栄町3-9</v>
          </cell>
        </row>
        <row r="1389">
          <cell r="A1389">
            <v>1387</v>
          </cell>
          <cell r="B1389">
            <v>1407000</v>
          </cell>
          <cell r="C1389">
            <v>1388</v>
          </cell>
          <cell r="D1389" t="str">
            <v>ｹｲﾎﾃﾙｶｲﾊﾂﾎﾃﾙﾆﾂｺｳﾌﾟﾘﾝｾｽｷｮｳﾄ ｶﾌﾞ</v>
          </cell>
          <cell r="E1389" t="str">
            <v>ｹｲﾎﾃﾙｶｲﾊﾂﾎﾃﾙﾆﾂｺｳﾌﾟﾘﾝｾｽｷｮｳﾄ</v>
          </cell>
          <cell r="F1389" t="str">
            <v>株式会社　ケイホテル開発　ホテル日航プリンセス京都</v>
          </cell>
          <cell r="G1389" t="str">
            <v>特徴</v>
          </cell>
          <cell r="H1389">
            <v>6008096</v>
          </cell>
          <cell r="I1389" t="str">
            <v>京都市下京区東洞院通仏光寺下ル高橋町６３０－３</v>
          </cell>
        </row>
        <row r="1390">
          <cell r="A1390">
            <v>1388</v>
          </cell>
          <cell r="B1390">
            <v>970000</v>
          </cell>
          <cell r="C1390">
            <v>1389</v>
          </cell>
          <cell r="D1390" t="str">
            <v>ｹｲﾖｳﾌﾞﾂﾘﾕｳ ｶﾌﾞ</v>
          </cell>
          <cell r="E1390" t="str">
            <v>ｹｲﾖｳﾌﾞﾂﾘﾕｳ</v>
          </cell>
          <cell r="F1390" t="str">
            <v>京葉物流　株式会社</v>
          </cell>
          <cell r="G1390" t="str">
            <v>特徴</v>
          </cell>
          <cell r="H1390">
            <v>2600826</v>
          </cell>
          <cell r="I1390" t="str">
            <v>千葉市中央区新浜町１番地</v>
          </cell>
        </row>
        <row r="1391">
          <cell r="A1391">
            <v>1389</v>
          </cell>
          <cell r="B1391">
            <v>2064910</v>
          </cell>
          <cell r="C1391">
            <v>1390</v>
          </cell>
          <cell r="D1391" t="str">
            <v>ｹｲﾘｭｳｶﾌﾞ</v>
          </cell>
          <cell r="E1391" t="str">
            <v>ｹｲﾘｭｳ</v>
          </cell>
          <cell r="F1391" t="str">
            <v>株式会社　ケイリュウ</v>
          </cell>
          <cell r="G1391" t="str">
            <v>普徴</v>
          </cell>
          <cell r="H1391">
            <v>3901520</v>
          </cell>
          <cell r="I1391" t="str">
            <v>長野県松本市安曇4170-4</v>
          </cell>
        </row>
        <row r="1392">
          <cell r="A1392">
            <v>1390</v>
          </cell>
          <cell r="B1392">
            <v>1851000</v>
          </cell>
          <cell r="C1392">
            <v>1391</v>
          </cell>
          <cell r="D1392" t="str">
            <v>ｹｲﾛｳｴﾝ</v>
          </cell>
          <cell r="E1392" t="str">
            <v>ｹｲﾛｳｴﾝ</v>
          </cell>
          <cell r="F1392" t="str">
            <v>社会福祉法人　敬老園</v>
          </cell>
          <cell r="G1392" t="str">
            <v>特徴</v>
          </cell>
          <cell r="H1392">
            <v>3860027</v>
          </cell>
          <cell r="I1392" t="str">
            <v>長野県上田市常磐城２２５６番地１</v>
          </cell>
        </row>
        <row r="1393">
          <cell r="A1393">
            <v>1391</v>
          </cell>
          <cell r="B1393">
            <v>9272000</v>
          </cell>
          <cell r="C1393">
            <v>1392</v>
          </cell>
          <cell r="D1393" t="str">
            <v>ｼｬｶｲﾌｸｼﾎｳｼﾞﾝ ｹｲﾜｶｲ</v>
          </cell>
          <cell r="E1393" t="str">
            <v>ｹｲﾜｶｲ</v>
          </cell>
          <cell r="F1393" t="str">
            <v>社会福祉法人　恵和会</v>
          </cell>
          <cell r="G1393" t="str">
            <v>特徴</v>
          </cell>
          <cell r="H1393">
            <v>3990702</v>
          </cell>
          <cell r="I1393" t="str">
            <v>長野県塩尻市大字広丘野村２１４６番地</v>
          </cell>
        </row>
        <row r="1394">
          <cell r="A1394">
            <v>1392</v>
          </cell>
          <cell r="B1394">
            <v>93601</v>
          </cell>
          <cell r="C1394">
            <v>1393</v>
          </cell>
          <cell r="D1394" t="str">
            <v>ｹｰｻｰﾋﾞｽ</v>
          </cell>
          <cell r="E1394" t="str">
            <v>ｼｷｶﾞｲｼｬ ｹｰｻｰﾋﾞｽ</v>
          </cell>
          <cell r="F1394" t="str">
            <v>株式会社　ケーサービス</v>
          </cell>
          <cell r="G1394" t="str">
            <v>普徴</v>
          </cell>
          <cell r="H1394">
            <v>3998302</v>
          </cell>
          <cell r="I1394" t="str">
            <v>長野県安曇野市穂高北穂高2576-17</v>
          </cell>
        </row>
        <row r="1395">
          <cell r="A1395">
            <v>1393</v>
          </cell>
          <cell r="B1395">
            <v>2042398</v>
          </cell>
          <cell r="C1395">
            <v>1394</v>
          </cell>
          <cell r="D1395" t="str">
            <v>ｹﾞｰﾄｳｨﾙ ﾕｳｹﾞﾝｶﾞｲｼｬ</v>
          </cell>
          <cell r="E1395" t="str">
            <v>ｹﾞｰﾄｳｨﾙ</v>
          </cell>
          <cell r="F1395" t="str">
            <v>有限会社　ゲートウィル</v>
          </cell>
          <cell r="G1395" t="str">
            <v>普徴</v>
          </cell>
          <cell r="H1395">
            <v>3900811</v>
          </cell>
          <cell r="I1395" t="str">
            <v>松本市中央一丁目３番９号　一光堂ビル２Ｆ</v>
          </cell>
        </row>
        <row r="1396">
          <cell r="A1396">
            <v>1394</v>
          </cell>
          <cell r="B1396">
            <v>917000</v>
          </cell>
          <cell r="C1396">
            <v>1395</v>
          </cell>
          <cell r="D1396" t="str">
            <v>ｹｰﾖｰ</v>
          </cell>
          <cell r="E1396" t="str">
            <v>ｹｰﾖｰ</v>
          </cell>
          <cell r="F1396" t="str">
            <v>株式会社　ケーヨー</v>
          </cell>
          <cell r="G1396" t="str">
            <v>特徴</v>
          </cell>
          <cell r="H1396">
            <v>2640032</v>
          </cell>
          <cell r="I1396" t="str">
            <v>千葉市若葉区みつわ台１丁目２８番１号</v>
          </cell>
        </row>
        <row r="1397">
          <cell r="A1397">
            <v>1395</v>
          </cell>
          <cell r="B1397">
            <v>2077931</v>
          </cell>
          <cell r="C1397">
            <v>1396</v>
          </cell>
          <cell r="D1397" t="str">
            <v>ｶﾌﾞ ｹﾞｵｸﾞﾛｰﾊﾞﾙ</v>
          </cell>
          <cell r="E1397" t="str">
            <v>ｶﾌﾞ ｹﾞｵﾎｰﾙﾃﾞｨﾝｸﾞｽ</v>
          </cell>
          <cell r="F1397" t="str">
            <v>株式会社　ゲオホールディングス</v>
          </cell>
          <cell r="G1397" t="str">
            <v>普徴</v>
          </cell>
          <cell r="H1397">
            <v>4860904</v>
          </cell>
          <cell r="I1397" t="str">
            <v>愛知県春日井市宮町1-1-1</v>
          </cell>
        </row>
        <row r="1398">
          <cell r="A1398">
            <v>1396</v>
          </cell>
          <cell r="B1398">
            <v>1406000</v>
          </cell>
          <cell r="C1398">
            <v>1397</v>
          </cell>
          <cell r="D1398" t="str">
            <v>ｹ-ﾂ- ｶﾌﾞ</v>
          </cell>
          <cell r="E1398" t="str">
            <v>ｹ-ﾂ-</v>
          </cell>
          <cell r="F1398" t="str">
            <v>株式会社　ケーツー</v>
          </cell>
          <cell r="G1398" t="str">
            <v>特徴</v>
          </cell>
          <cell r="H1398">
            <v>3901301</v>
          </cell>
          <cell r="I1398" t="str">
            <v>長野県東筑摩郡山形村8200</v>
          </cell>
        </row>
        <row r="1399">
          <cell r="A1399">
            <v>1397</v>
          </cell>
          <cell r="B1399">
            <v>1405000</v>
          </cell>
          <cell r="C1399">
            <v>1398</v>
          </cell>
          <cell r="D1399" t="str">
            <v>ｹﾙ ｶﾌﾞ</v>
          </cell>
          <cell r="E1399" t="str">
            <v>ｹﾙ</v>
          </cell>
          <cell r="F1399" t="str">
            <v>ケル株式会社</v>
          </cell>
          <cell r="G1399" t="str">
            <v>特徴</v>
          </cell>
          <cell r="H1399">
            <v>2060025</v>
          </cell>
          <cell r="I1399" t="str">
            <v>東京都多摩市永山６丁目１７－７</v>
          </cell>
        </row>
        <row r="1400">
          <cell r="A1400">
            <v>1398</v>
          </cell>
          <cell r="B1400">
            <v>2077949</v>
          </cell>
          <cell r="C1400">
            <v>1399</v>
          </cell>
          <cell r="D1400" t="str">
            <v>ｹﾝ･ﾜｰｸｽ ｶﾌﾞ</v>
          </cell>
          <cell r="E1400" t="str">
            <v>ｹﾝ･ﾜｰｸｽ</v>
          </cell>
          <cell r="F1400" t="str">
            <v>株式会社　ケン・ワークス</v>
          </cell>
          <cell r="G1400" t="str">
            <v>普徴</v>
          </cell>
          <cell r="H1400">
            <v>3901242</v>
          </cell>
          <cell r="I1400" t="str">
            <v>長野県松本市和田3502番地</v>
          </cell>
        </row>
        <row r="1401">
          <cell r="A1401">
            <v>1399</v>
          </cell>
          <cell r="B1401">
            <v>2077957</v>
          </cell>
          <cell r="C1401">
            <v>1400</v>
          </cell>
          <cell r="D1401" t="str">
            <v>ｲﾘｮｳﾎｳｼﾞﾝ ｹﾞﾝｷｸﾞﾐ</v>
          </cell>
          <cell r="E1401" t="str">
            <v>ｹﾞﾝｷｸﾞﾐ</v>
          </cell>
          <cell r="F1401" t="str">
            <v>医療法人　元気組</v>
          </cell>
          <cell r="G1401" t="str">
            <v>普徴</v>
          </cell>
          <cell r="H1401">
            <v>3994431</v>
          </cell>
          <cell r="I1401" t="str">
            <v>長野県伊那市西春近2640-1</v>
          </cell>
        </row>
        <row r="1402">
          <cell r="A1402">
            <v>1400</v>
          </cell>
          <cell r="B1402">
            <v>95498</v>
          </cell>
          <cell r="C1402">
            <v>1401</v>
          </cell>
          <cell r="D1402" t="str">
            <v>ｹﾞﾝｷｽﾞｼ</v>
          </cell>
          <cell r="E1402" t="str">
            <v>ｹﾞﾝｷｽﾞｼ</v>
          </cell>
          <cell r="F1402" t="str">
            <v>元気寿司　株式会社</v>
          </cell>
          <cell r="G1402" t="str">
            <v>普徴</v>
          </cell>
          <cell r="H1402">
            <v>3200811</v>
          </cell>
          <cell r="I1402" t="str">
            <v>栃木県宇都宮市大通り２丁目１－５</v>
          </cell>
        </row>
        <row r="1403">
          <cell r="A1403">
            <v>1401</v>
          </cell>
          <cell r="B1403">
            <v>2064910</v>
          </cell>
          <cell r="C1403">
            <v>1402</v>
          </cell>
          <cell r="D1403" t="str">
            <v>ｲﾘｮｳﾎｳｼﾞﾝ ｹﾝｷｭｳｶｲ</v>
          </cell>
          <cell r="E1403" t="str">
            <v>ｹﾝｷｭｳｶｲ</v>
          </cell>
          <cell r="F1403" t="str">
            <v>医療法人　健救会</v>
          </cell>
          <cell r="G1403" t="str">
            <v>普徴</v>
          </cell>
          <cell r="H1403">
            <v>3860023</v>
          </cell>
          <cell r="I1403" t="str">
            <v>上田市中央西１－２－１０</v>
          </cell>
        </row>
        <row r="1404">
          <cell r="A1404">
            <v>1402</v>
          </cell>
          <cell r="B1404">
            <v>2064910</v>
          </cell>
          <cell r="C1404">
            <v>1403</v>
          </cell>
          <cell r="D1404" t="str">
            <v>ｼｬｶｲﾌｸｼﾎｳｼﾞﾝ ｹﾝｺｳｴﾝﾓﾓﾔﾏ</v>
          </cell>
          <cell r="E1404" t="str">
            <v>ｹﾝｺｳｴﾝﾓﾓﾔﾏ</v>
          </cell>
          <cell r="F1404" t="str">
            <v>社会福祉法人　健光園ももやま</v>
          </cell>
          <cell r="G1404" t="str">
            <v>普徴</v>
          </cell>
          <cell r="H1404">
            <v>6128036</v>
          </cell>
          <cell r="I1404" t="str">
            <v>京都市伏見区桃山町立売1-6</v>
          </cell>
        </row>
        <row r="1405">
          <cell r="A1405">
            <v>1403</v>
          </cell>
          <cell r="B1405">
            <v>91775</v>
          </cell>
          <cell r="C1405">
            <v>1404</v>
          </cell>
          <cell r="D1405" t="str">
            <v>ｹﾝｺｳｦｶﾝｶﾞｴﾙｶｲ</v>
          </cell>
          <cell r="E1405" t="str">
            <v>ｹﾝｺｳｦｶﾝｶﾞｴﾙｶｲ</v>
          </cell>
          <cell r="F1405" t="str">
            <v>健康を考える会　小林重子（税務申告分）</v>
          </cell>
          <cell r="G1405" t="str">
            <v>普徴</v>
          </cell>
          <cell r="H1405">
            <v>3980002</v>
          </cell>
          <cell r="I1405" t="str">
            <v>大町６９０３番地２</v>
          </cell>
        </row>
        <row r="1406">
          <cell r="A1406">
            <v>1404</v>
          </cell>
          <cell r="B1406">
            <v>1099000</v>
          </cell>
          <cell r="C1406">
            <v>1405</v>
          </cell>
          <cell r="D1406" t="str">
            <v>ｹﾝｼﾖｰ ｶﾌﾞｼｷｶﾞｲｼﾔ</v>
          </cell>
          <cell r="E1406" t="str">
            <v>ｹﾝｼﾖｰ</v>
          </cell>
          <cell r="F1406" t="str">
            <v>株式会社　ケンショー</v>
          </cell>
          <cell r="G1406" t="str">
            <v>特徴</v>
          </cell>
          <cell r="H1406">
            <v>3901401</v>
          </cell>
          <cell r="I1406" t="str">
            <v>長野県東筑摩郡波田町１００６８番地３</v>
          </cell>
        </row>
        <row r="1407">
          <cell r="A1407">
            <v>1405</v>
          </cell>
          <cell r="B1407">
            <v>874000</v>
          </cell>
          <cell r="C1407">
            <v>1406</v>
          </cell>
          <cell r="D1407" t="str">
            <v>ｲﾘﾖｳﾎｳｼﾞﾝ ｹﾝｾｲｶｲ</v>
          </cell>
          <cell r="E1407" t="str">
            <v>ｹﾝｾｲｶｲ</v>
          </cell>
          <cell r="F1407" t="str">
            <v>医療法人　健生会</v>
          </cell>
          <cell r="G1407" t="str">
            <v>特徴</v>
          </cell>
          <cell r="H1407">
            <v>6350022</v>
          </cell>
          <cell r="I1407" t="str">
            <v>奈良県大和高田市日之出町１２番３号</v>
          </cell>
        </row>
        <row r="1408">
          <cell r="A1408">
            <v>1406</v>
          </cell>
          <cell r="B1408">
            <v>97816</v>
          </cell>
          <cell r="C1408">
            <v>1407</v>
          </cell>
          <cell r="D1408" t="str">
            <v>ｹﾝｾﾂｶﾞｲｼﾔ ﾀｲｶﾞ ﾖｺｻﾜ ｼﾝｺﾞ</v>
          </cell>
          <cell r="E1408" t="str">
            <v>ｹﾝｾﾂｶﾞｲｼﾔ ﾀｲｶﾞ ﾖｺｻﾜ ｼﾝｺﾞ</v>
          </cell>
          <cell r="F1408" t="str">
            <v>建設会社　大河　横澤　真吾（税務申告分）</v>
          </cell>
          <cell r="G1408" t="str">
            <v>普徴</v>
          </cell>
          <cell r="H1408">
            <v>3980002</v>
          </cell>
          <cell r="I1408" t="str">
            <v>大町５７１２番地４</v>
          </cell>
        </row>
        <row r="1409">
          <cell r="A1409">
            <v>1407</v>
          </cell>
          <cell r="B1409">
            <v>318000</v>
          </cell>
          <cell r="C1409">
            <v>1408</v>
          </cell>
          <cell r="D1409" t="str">
            <v>ｹﾝｾﾂｷﾞｹﾝｾｯｹｲｼﾞﾑｼｮ</v>
          </cell>
          <cell r="E1409" t="str">
            <v>ｹﾝｾﾂｷﾞｹﾝｾｯｹｲｼﾞﾑｼｮ</v>
          </cell>
          <cell r="F1409" t="str">
            <v>株式会社　建設技研設計事務所</v>
          </cell>
          <cell r="G1409" t="str">
            <v>特徴</v>
          </cell>
          <cell r="H1409">
            <v>3900852</v>
          </cell>
          <cell r="I1409" t="str">
            <v>長野県松本市大字島立９－７</v>
          </cell>
        </row>
        <row r="1410">
          <cell r="A1410">
            <v>1408</v>
          </cell>
          <cell r="B1410">
            <v>813000</v>
          </cell>
          <cell r="C1410">
            <v>1409</v>
          </cell>
          <cell r="D1410" t="str">
            <v>ｹﾝｾﾂｾﾂﾋﾞ</v>
          </cell>
          <cell r="E1410" t="str">
            <v>ｹﾝｾﾂｾﾂﾋﾞ</v>
          </cell>
          <cell r="F1410" t="str">
            <v>建設設備</v>
          </cell>
          <cell r="G1410" t="str">
            <v>特徴</v>
          </cell>
          <cell r="H1410">
            <v>3998501</v>
          </cell>
          <cell r="I1410" t="str">
            <v>長野県北安曇郡松川村５６５１番地３３３</v>
          </cell>
        </row>
        <row r="1411">
          <cell r="A1411">
            <v>1409</v>
          </cell>
          <cell r="B1411">
            <v>9124000</v>
          </cell>
          <cell r="C1411">
            <v>1410</v>
          </cell>
          <cell r="D1411" t="str">
            <v>ｺｲｹｼｷ ﾕｳ</v>
          </cell>
          <cell r="E1411" t="str">
            <v>ｺｲｹｼｷ</v>
          </cell>
          <cell r="F1411" t="str">
            <v>有限会社　小池紙器</v>
          </cell>
          <cell r="G1411" t="str">
            <v>特徴</v>
          </cell>
          <cell r="H1411">
            <v>3901241</v>
          </cell>
          <cell r="I1411" t="str">
            <v>長野県松本市大字新村２４８８番地</v>
          </cell>
        </row>
        <row r="1412">
          <cell r="A1412">
            <v>1410</v>
          </cell>
          <cell r="B1412">
            <v>2023000</v>
          </cell>
          <cell r="C1412">
            <v>1411</v>
          </cell>
          <cell r="D1412" t="str">
            <v>ｺｲｼｺｳｷﾞｮｳ</v>
          </cell>
          <cell r="E1412" t="str">
            <v>ｺｲｼｺｳｷﾞｮｳ</v>
          </cell>
          <cell r="F1412" t="str">
            <v>株式会社　小石興業</v>
          </cell>
          <cell r="G1412" t="str">
            <v>特徴</v>
          </cell>
          <cell r="H1412">
            <v>3990000</v>
          </cell>
          <cell r="I1412" t="str">
            <v>長野県松本市波田１００６８－３</v>
          </cell>
        </row>
        <row r="1413">
          <cell r="A1413">
            <v>1411</v>
          </cell>
          <cell r="B1413">
            <v>1522000</v>
          </cell>
          <cell r="C1413">
            <v>1412</v>
          </cell>
          <cell r="D1413" t="str">
            <v>ｺｳｱｶｻｲｶｲｼﾞﾖｳﾎｹﾝ ｶﾌﾞ</v>
          </cell>
          <cell r="E1413" t="str">
            <v>ｺｳｱｶｻｲｶｲｼﾞﾖｳﾎｹﾝ</v>
          </cell>
          <cell r="F1413" t="str">
            <v>興亜火災海上保険　株式会社</v>
          </cell>
          <cell r="G1413" t="str">
            <v>特徴</v>
          </cell>
          <cell r="H1413">
            <v>1000013</v>
          </cell>
          <cell r="I1413" t="str">
            <v>東京都千代田区霞が関３丁目７番３号</v>
          </cell>
        </row>
        <row r="1414">
          <cell r="A1414">
            <v>1412</v>
          </cell>
          <cell r="B1414">
            <v>853000</v>
          </cell>
          <cell r="C1414">
            <v>1413</v>
          </cell>
          <cell r="D1414" t="str">
            <v>ｺｳｴｲｷｷﾞﾖｳｷﾝﾕｳｺｳｺ</v>
          </cell>
          <cell r="E1414" t="str">
            <v>ｺｳｴｲｷｷﾞﾖｳｷﾝﾕｳｺｳｺ</v>
          </cell>
          <cell r="F1414" t="str">
            <v>公営企業金融公庫</v>
          </cell>
          <cell r="G1414" t="str">
            <v>特徴</v>
          </cell>
          <cell r="H1414">
            <v>1020094</v>
          </cell>
          <cell r="I1414" t="str">
            <v>東京都千代田区紀尾井町４番１号</v>
          </cell>
        </row>
        <row r="1415">
          <cell r="A1415">
            <v>1413</v>
          </cell>
          <cell r="B1415">
            <v>91784</v>
          </cell>
          <cell r="C1415">
            <v>1414</v>
          </cell>
          <cell r="D1415" t="str">
            <v>ｺｳｴｲｻﾝｷﾞｮｳ</v>
          </cell>
          <cell r="E1415" t="str">
            <v>ｺｳｴｲｻﾝｷﾞｮｳ</v>
          </cell>
          <cell r="F1415" t="str">
            <v>幸栄産業　西山隆一（税務申告分）</v>
          </cell>
          <cell r="G1415" t="str">
            <v>普徴</v>
          </cell>
          <cell r="H1415">
            <v>3980086</v>
          </cell>
          <cell r="I1415" t="str">
            <v>平６９９</v>
          </cell>
        </row>
        <row r="1416">
          <cell r="A1416">
            <v>1414</v>
          </cell>
          <cell r="B1416">
            <v>1790000</v>
          </cell>
          <cell r="C1416">
            <v>1415</v>
          </cell>
          <cell r="D1416" t="str">
            <v>ｺｳｴﾝﾘﾖｸﾁｶﾝﾘｻﾞｲﾀﾞﾝ</v>
          </cell>
          <cell r="E1416" t="str">
            <v>ｲｯﾊﾟﾝｻﾞｲﾀﾞﾝﾎｳｼﾞﾝ ｺｳｴﾝｻﾞｲﾀﾞﾝ</v>
          </cell>
          <cell r="F1416" t="str">
            <v>一般財団法人　公園財団</v>
          </cell>
          <cell r="G1416" t="str">
            <v>特徴</v>
          </cell>
          <cell r="H1416">
            <v>1120014</v>
          </cell>
          <cell r="I1416" t="str">
            <v>東京都文京区関口1-47-12　江戸川橋ビル203号</v>
          </cell>
        </row>
        <row r="1417">
          <cell r="A1417">
            <v>1415</v>
          </cell>
          <cell r="B1417">
            <v>2036673</v>
          </cell>
          <cell r="C1417">
            <v>1416</v>
          </cell>
          <cell r="D1417" t="str">
            <v>ｻﾞｲﾀﾞﾝﾎｳｼﾞﾝ ｺｳｴﾝﾘｮｸﾁｶﾝﾘｻﾞｲﾀﾞﾝ ｱﾙﾌﾟｽｱﾂﾞﾐﾉｺｳｴﾝｶﾝﾘｾﾝﾀ</v>
          </cell>
          <cell r="E1417" t="str">
            <v>ｺｳｴﾝﾘｮｸﾁｶﾝﾘｻﾞｲﾀﾞﾝ ｱﾙﾌﾟｽｱﾂﾞﾐﾉｺｳｴﾝｶﾝﾘｾﾝﾀ</v>
          </cell>
          <cell r="F1417" t="str">
            <v>財団法人　公園緑地管理財団　アルプスあづみの公園管</v>
          </cell>
          <cell r="G1417" t="str">
            <v>普徴</v>
          </cell>
          <cell r="H1417">
            <v>3998211</v>
          </cell>
          <cell r="I1417" t="str">
            <v>安曇野市堀金烏川３３番地４</v>
          </cell>
        </row>
        <row r="1418">
          <cell r="A1418">
            <v>1416</v>
          </cell>
          <cell r="B1418">
            <v>2077965</v>
          </cell>
          <cell r="C1418">
            <v>1417</v>
          </cell>
          <cell r="D1418" t="str">
            <v>ｺｳｹﾞｲｺｳﾄｳｶﾞｯｺｳ(ｷｮｳｼｮｸｲﾝ)</v>
          </cell>
          <cell r="E1418" t="str">
            <v>ｺｳｹﾞｲｺｳﾄｳｶﾞｯｺｳ(ｷｮｳｼｮｸｲﾝ)</v>
          </cell>
          <cell r="F1418" t="str">
            <v>工芸高等学校〈教職員〉</v>
          </cell>
          <cell r="G1418" t="str">
            <v>普徴</v>
          </cell>
          <cell r="H1418">
            <v>1130033</v>
          </cell>
          <cell r="I1418" t="str">
            <v>文京区本郷1-3-9</v>
          </cell>
        </row>
        <row r="1419">
          <cell r="A1419">
            <v>1417</v>
          </cell>
          <cell r="B1419">
            <v>1534000</v>
          </cell>
          <cell r="C1419">
            <v>1418</v>
          </cell>
          <cell r="D1419" t="str">
            <v>ｺｳｹﾞﾝﾌﾞﾂｻﾝ ｶﾌﾞ</v>
          </cell>
          <cell r="E1419" t="str">
            <v>ｺｳｹﾞﾝﾌﾞﾂｻﾝ</v>
          </cell>
          <cell r="F1419" t="str">
            <v>高原物産　株式会社</v>
          </cell>
          <cell r="G1419" t="str">
            <v>特徴</v>
          </cell>
          <cell r="H1419">
            <v>3990003</v>
          </cell>
          <cell r="I1419" t="str">
            <v>長野県松本市芳川野溝８８３番地</v>
          </cell>
        </row>
        <row r="1420">
          <cell r="A1420">
            <v>1418</v>
          </cell>
          <cell r="B1420">
            <v>95311</v>
          </cell>
          <cell r="C1420">
            <v>1419</v>
          </cell>
          <cell r="D1420" t="str">
            <v>ｲﾘﾖｳﾎｳｼﾞﾝ ｺｳｼｶｲ</v>
          </cell>
          <cell r="E1420" t="str">
            <v>ｺｳｼｶｲ</v>
          </cell>
          <cell r="F1420" t="str">
            <v>医療法人　孔歯会</v>
          </cell>
          <cell r="G1420" t="str">
            <v>普徴</v>
          </cell>
          <cell r="H1420">
            <v>3900814</v>
          </cell>
          <cell r="I1420" t="str">
            <v>長野県松本市本庄２丁目８番１５号</v>
          </cell>
        </row>
        <row r="1421">
          <cell r="A1421">
            <v>1419</v>
          </cell>
          <cell r="B1421">
            <v>470000</v>
          </cell>
          <cell r="C1421">
            <v>1420</v>
          </cell>
          <cell r="D1421" t="str">
            <v>ｺｳｼﾞﾕｳ</v>
          </cell>
          <cell r="E1421" t="str">
            <v>ｺｳｼﾞﾕｳ</v>
          </cell>
          <cell r="F1421" t="str">
            <v>社会福祉法人　幸充</v>
          </cell>
          <cell r="G1421" t="str">
            <v>特徴</v>
          </cell>
          <cell r="H1421">
            <v>3998602</v>
          </cell>
          <cell r="I1421" t="str">
            <v>長野県北安曇郡池田町大字会染１４９８－１　特別養護</v>
          </cell>
        </row>
        <row r="1422">
          <cell r="A1422">
            <v>1420</v>
          </cell>
          <cell r="B1422">
            <v>1543000</v>
          </cell>
          <cell r="C1422">
            <v>1421</v>
          </cell>
          <cell r="D1422" t="str">
            <v>ｺｳｼﾝﾕｳｹﾞﾝｶﾞｲｼﾔ</v>
          </cell>
          <cell r="E1422" t="str">
            <v>ｺｳｼﾝ</v>
          </cell>
          <cell r="F1422" t="str">
            <v>有限会社幸伸</v>
          </cell>
          <cell r="G1422" t="str">
            <v>特徴</v>
          </cell>
          <cell r="H1422">
            <v>3998204</v>
          </cell>
          <cell r="I1422" t="str">
            <v>長野県安曇野市豊科高家６３５８番地８</v>
          </cell>
        </row>
        <row r="1423">
          <cell r="A1423">
            <v>1421</v>
          </cell>
          <cell r="B1423">
            <v>1509000</v>
          </cell>
          <cell r="C1423">
            <v>1422</v>
          </cell>
          <cell r="D1423" t="str">
            <v>ｺｳｼﾝｴﾂﾁｲｷｽﾊﾟ-ﾎﾝﾌﾞ ｶﾌﾞ</v>
          </cell>
          <cell r="E1423" t="str">
            <v>ｺｳｼﾝｴﾂﾁｲｷｽﾊﾟ-ﾎﾝﾌﾞ</v>
          </cell>
          <cell r="F1423" t="str">
            <v>甲信越地域スパー本部　株式会社</v>
          </cell>
          <cell r="G1423" t="str">
            <v>特徴</v>
          </cell>
          <cell r="H1423">
            <v>3810103</v>
          </cell>
          <cell r="I1423" t="str">
            <v>長野市若穂川田３８００番地１１</v>
          </cell>
        </row>
        <row r="1424">
          <cell r="A1424">
            <v>1422</v>
          </cell>
          <cell r="B1424">
            <v>1541000</v>
          </cell>
          <cell r="C1424">
            <v>1423</v>
          </cell>
          <cell r="D1424" t="str">
            <v>ｺｳｼﾝｻﾝﾘﾝ ｶﾌﾞｼｷｶﾞｲｼﾔ</v>
          </cell>
          <cell r="E1424" t="str">
            <v>ｺｳｼﾝｻﾝﾘﾝ</v>
          </cell>
          <cell r="F1424" t="str">
            <v>甲信サンリン　株式会社</v>
          </cell>
          <cell r="G1424" t="str">
            <v>特徴</v>
          </cell>
          <cell r="H1424">
            <v>3900874</v>
          </cell>
          <cell r="I1424" t="str">
            <v>長野県松本市大手１丁目７－１２</v>
          </cell>
        </row>
        <row r="1425">
          <cell r="A1425">
            <v>1423</v>
          </cell>
          <cell r="B1425">
            <v>1505000</v>
          </cell>
          <cell r="C1425">
            <v>1424</v>
          </cell>
          <cell r="D1425" t="str">
            <v>ｺｳｼﾝﾌｸﾔﾏﾂｳｳﾝ</v>
          </cell>
          <cell r="E1425" t="str">
            <v>ｺｳｼﾝﾌｸﾔﾏﾂｳｳﾝ</v>
          </cell>
          <cell r="F1425" t="str">
            <v>甲信福山通運　株式会社</v>
          </cell>
          <cell r="G1425" t="str">
            <v>特徴</v>
          </cell>
          <cell r="H1425">
            <v>3890513</v>
          </cell>
          <cell r="I1425" t="str">
            <v>長野県東御市滋野乙１８４４</v>
          </cell>
        </row>
        <row r="1426">
          <cell r="A1426">
            <v>1424</v>
          </cell>
          <cell r="B1426">
            <v>9342000</v>
          </cell>
          <cell r="C1426">
            <v>1425</v>
          </cell>
          <cell r="D1426" t="str">
            <v>ｺｳｼﾝﾌｼﾞﾌｰﾄﾞｶﾌﾞ</v>
          </cell>
          <cell r="E1426" t="str">
            <v>ｺｳｼﾝﾌｼﾞﾌｰﾄﾞ</v>
          </cell>
          <cell r="F1426" t="str">
            <v>株式会社　甲信不二フード</v>
          </cell>
          <cell r="G1426" t="str">
            <v>特徴</v>
          </cell>
          <cell r="H1426">
            <v>4001508</v>
          </cell>
          <cell r="I1426" t="str">
            <v>甲府市下曽根町3400-9</v>
          </cell>
        </row>
        <row r="1427">
          <cell r="A1427">
            <v>1425</v>
          </cell>
          <cell r="B1427">
            <v>2216000</v>
          </cell>
          <cell r="C1427">
            <v>1426</v>
          </cell>
          <cell r="D1427" t="str">
            <v>ｺｳｼﾝﾏﾂﾀﾞ</v>
          </cell>
          <cell r="E1427" t="str">
            <v>ｺｳｼﾝﾏﾂﾀﾞ</v>
          </cell>
          <cell r="F1427" t="str">
            <v>株式会社　甲信マツダ</v>
          </cell>
          <cell r="G1427" t="str">
            <v>特徴</v>
          </cell>
          <cell r="H1427">
            <v>3800935</v>
          </cell>
          <cell r="I1427" t="str">
            <v>長野市中御所１丁目２７番２２号</v>
          </cell>
        </row>
        <row r="1428">
          <cell r="A1428">
            <v>1426</v>
          </cell>
          <cell r="B1428">
            <v>336000</v>
          </cell>
          <cell r="C1428">
            <v>1427</v>
          </cell>
          <cell r="D1428" t="str">
            <v>ｺｳｽｲｹﾝｾﾂｺｳｷﾞﾖｳ</v>
          </cell>
          <cell r="E1428" t="str">
            <v>ｺｳｽｲｹﾝｾﾂｺｳｷﾞﾖｳ</v>
          </cell>
          <cell r="F1428" t="str">
            <v>更水建設工業　株式会社</v>
          </cell>
          <cell r="G1428" t="str">
            <v>特徴</v>
          </cell>
          <cell r="H1428">
            <v>3810000</v>
          </cell>
          <cell r="I1428" t="str">
            <v>長野県長野市信州新町新町２１１－3</v>
          </cell>
        </row>
        <row r="1429">
          <cell r="A1429">
            <v>1427</v>
          </cell>
          <cell r="B1429">
            <v>78493</v>
          </cell>
          <cell r="C1429">
            <v>1428</v>
          </cell>
          <cell r="D1429" t="str">
            <v>ｲﾘﾖｳﾎｳｼﾞﾝｼﾔﾀﾞﾝ ｺｳｾｲｶｲ</v>
          </cell>
          <cell r="E1429" t="str">
            <v>ｺｳｾｲｶｲ</v>
          </cell>
          <cell r="F1429" t="str">
            <v>医療法人　社団厚生会</v>
          </cell>
          <cell r="G1429" t="str">
            <v>普徴</v>
          </cell>
          <cell r="H1429">
            <v>3980002</v>
          </cell>
          <cell r="I1429" t="str">
            <v>大町４０６０番地８</v>
          </cell>
        </row>
        <row r="1430">
          <cell r="A1430">
            <v>1428</v>
          </cell>
          <cell r="B1430">
            <v>1503000</v>
          </cell>
          <cell r="C1430">
            <v>1429</v>
          </cell>
          <cell r="D1430" t="str">
            <v>ｺｳｿｸﾃﾞﾝｷ ｶﾌﾞ</v>
          </cell>
          <cell r="E1430" t="str">
            <v>ｺｳｿｸﾃﾞﾝｷ</v>
          </cell>
          <cell r="F1430" t="str">
            <v>高速電機　株式会社</v>
          </cell>
          <cell r="G1430" t="str">
            <v>特徴</v>
          </cell>
          <cell r="H1430">
            <v>1110055</v>
          </cell>
          <cell r="I1430" t="str">
            <v>東京都台東区三筋2丁目19番3号</v>
          </cell>
        </row>
        <row r="1431">
          <cell r="A1431">
            <v>1429</v>
          </cell>
          <cell r="B1431">
            <v>99282</v>
          </cell>
          <cell r="C1431">
            <v>1430</v>
          </cell>
          <cell r="D1431" t="str">
            <v>ｺﾞｳﾂﾞ ﾀｶﾋﾛ</v>
          </cell>
          <cell r="E1431" t="str">
            <v>ｺﾞｳﾂﾞ ﾀｶﾋﾛ</v>
          </cell>
          <cell r="F1431" t="str">
            <v>郷津　貴宏（税務申告分）</v>
          </cell>
          <cell r="G1431" t="str">
            <v>普徴</v>
          </cell>
          <cell r="H1431">
            <v>3980004</v>
          </cell>
          <cell r="I1431" t="str">
            <v>常盤５８０２番地７２</v>
          </cell>
        </row>
        <row r="1432">
          <cell r="A1432">
            <v>1430</v>
          </cell>
          <cell r="B1432">
            <v>99283</v>
          </cell>
          <cell r="C1432">
            <v>1431</v>
          </cell>
          <cell r="D1432" t="str">
            <v>ｺﾞｳﾂﾞ ﾕｳｺ</v>
          </cell>
          <cell r="E1432" t="str">
            <v>ｺﾞｳﾂﾞ ﾕｳｺ</v>
          </cell>
          <cell r="F1432" t="str">
            <v>郷津　優子（税務申告分）</v>
          </cell>
          <cell r="G1432" t="str">
            <v>普徴</v>
          </cell>
          <cell r="H1432">
            <v>3980004</v>
          </cell>
          <cell r="I1432" t="str">
            <v>常盤５８０２番地７２</v>
          </cell>
        </row>
        <row r="1433">
          <cell r="A1433">
            <v>1431</v>
          </cell>
          <cell r="B1433">
            <v>91798</v>
          </cell>
          <cell r="C1433">
            <v>1432</v>
          </cell>
          <cell r="D1433" t="str">
            <v>ｺﾞｳﾂﾞ ﾖｼﾛｳ</v>
          </cell>
          <cell r="E1433" t="str">
            <v>ｺﾞｳﾂﾞ ﾖｼﾛｳ</v>
          </cell>
          <cell r="F1433" t="str">
            <v>江津　義郎（税務申告分）</v>
          </cell>
          <cell r="G1433" t="str">
            <v>普徴</v>
          </cell>
          <cell r="H1433">
            <v>3980002</v>
          </cell>
          <cell r="I1433" t="str">
            <v>大町７４４９－９</v>
          </cell>
        </row>
        <row r="1434">
          <cell r="A1434">
            <v>1432</v>
          </cell>
          <cell r="B1434">
            <v>78476</v>
          </cell>
          <cell r="C1434">
            <v>1433</v>
          </cell>
          <cell r="D1434" t="str">
            <v>ｺﾞｳﾂﾞｳﾝﾕﾕｳｹﾞﾝｶﾞｲｼﾔ</v>
          </cell>
          <cell r="E1434" t="str">
            <v>ｺﾞｳﾂﾞｳﾝﾕ</v>
          </cell>
          <cell r="F1434" t="str">
            <v>有限会社合津運輸</v>
          </cell>
          <cell r="G1434" t="str">
            <v>普徴</v>
          </cell>
          <cell r="H1434">
            <v>3980004</v>
          </cell>
          <cell r="I1434" t="str">
            <v>常盤３６７１番地</v>
          </cell>
        </row>
        <row r="1435">
          <cell r="A1435">
            <v>1433</v>
          </cell>
          <cell r="B1435">
            <v>2077973</v>
          </cell>
          <cell r="C1435">
            <v>1434</v>
          </cell>
          <cell r="D1435" t="str">
            <v>ｺｳﾂﾞｷ ｼﾞｭﾝ</v>
          </cell>
          <cell r="E1435" t="str">
            <v>ｺｳﾂﾞｷ ｼﾞｭﾝ(ｾﾞｲﾑｼﾝｺｸﾌﾞﾝ)</v>
          </cell>
          <cell r="F1435" t="str">
            <v>上月　淳（税務申告分）</v>
          </cell>
          <cell r="G1435" t="str">
            <v>普徴</v>
          </cell>
          <cell r="H1435">
            <v>3998303</v>
          </cell>
          <cell r="I1435" t="str">
            <v>長野県安曇野市穂高5571-1</v>
          </cell>
        </row>
        <row r="1436">
          <cell r="A1436">
            <v>1434</v>
          </cell>
          <cell r="B1436">
            <v>1502000</v>
          </cell>
          <cell r="C1436">
            <v>1435</v>
          </cell>
          <cell r="D1436" t="str">
            <v>ｺｳﾂﾞﾙﾔ ｶﾌﾞ</v>
          </cell>
          <cell r="E1436" t="str">
            <v>ｺｳﾂﾞﾙﾔ</v>
          </cell>
          <cell r="F1436" t="str">
            <v>株式会社　こうづるや</v>
          </cell>
          <cell r="G1436" t="str">
            <v>特徴</v>
          </cell>
          <cell r="H1436">
            <v>3990033</v>
          </cell>
          <cell r="I1436" t="str">
            <v>長野県松本市大字笹賀５６５２番地２３</v>
          </cell>
        </row>
        <row r="1437">
          <cell r="A1437">
            <v>1435</v>
          </cell>
          <cell r="B1437">
            <v>1823000</v>
          </cell>
          <cell r="C1437">
            <v>1436</v>
          </cell>
          <cell r="D1437" t="str">
            <v>ｺｳﾃｲｶｲ</v>
          </cell>
          <cell r="E1437" t="str">
            <v>ｺｳﾃｲｶｲ</v>
          </cell>
          <cell r="F1437" t="str">
            <v>社会福祉法人　孝悌会</v>
          </cell>
          <cell r="G1437" t="str">
            <v>特徴</v>
          </cell>
          <cell r="H1437">
            <v>3998204</v>
          </cell>
          <cell r="I1437" t="str">
            <v>長野県安曇野市豊科高家５０９０番地１</v>
          </cell>
        </row>
        <row r="1438">
          <cell r="A1438">
            <v>1436</v>
          </cell>
          <cell r="B1438">
            <v>1542000</v>
          </cell>
          <cell r="C1438">
            <v>1437</v>
          </cell>
          <cell r="D1438" t="str">
            <v>ｺｳﾅﾝ ｶﾌﾞ</v>
          </cell>
          <cell r="E1438" t="str">
            <v>ｺｳﾅﾝ</v>
          </cell>
          <cell r="F1438" t="str">
            <v>港南　株式会社</v>
          </cell>
          <cell r="G1438" t="str">
            <v>特徴</v>
          </cell>
          <cell r="H1438">
            <v>5938324</v>
          </cell>
          <cell r="I1438" t="str">
            <v>大阪府堺市鳳東町４丁目４０１－１</v>
          </cell>
        </row>
        <row r="1439">
          <cell r="A1439">
            <v>1437</v>
          </cell>
          <cell r="B1439">
            <v>1506000</v>
          </cell>
          <cell r="C1439">
            <v>1438</v>
          </cell>
          <cell r="D1439" t="str">
            <v>ｶﾞﾂｺｳﾎｳｼﾞﾝ ｺｳﾅﾝｼﾞﾖｼｶﾞｸｴﾝ</v>
          </cell>
          <cell r="E1439" t="str">
            <v>ｺｳﾅﾝｼﾞﾖｼｶﾞｸｴﾝ</v>
          </cell>
          <cell r="F1439" t="str">
            <v>学校法人　甲南女子学園</v>
          </cell>
          <cell r="G1439" t="str">
            <v>特徴</v>
          </cell>
          <cell r="H1439">
            <v>6580001</v>
          </cell>
          <cell r="I1439" t="str">
            <v>兵庫県神戸市東灘区森北町６丁目２－２３</v>
          </cell>
        </row>
        <row r="1440">
          <cell r="A1440">
            <v>1438</v>
          </cell>
          <cell r="B1440">
            <v>502000</v>
          </cell>
          <cell r="C1440">
            <v>1439</v>
          </cell>
          <cell r="D1440" t="str">
            <v>ｺｳﾆﾝｵｵﾏﾁｼﾞﾄﾞｳｼﾔｷﾖｳｼﾕｳｼﾞﾖ ｶﾌﾞｼｷｶﾞｲｼﾔ</v>
          </cell>
          <cell r="E1440" t="str">
            <v>ｺｳﾆﾝｵｵﾏﾁｼﾞﾄﾞｳｼﾔｷﾖｳｼﾕｳｼﾞﾖ</v>
          </cell>
          <cell r="F1440" t="str">
            <v>株式会社　公認大町自動車教習所</v>
          </cell>
          <cell r="G1440" t="str">
            <v>特徴</v>
          </cell>
          <cell r="H1440">
            <v>3980022</v>
          </cell>
          <cell r="I1440" t="str">
            <v>平１１９３番地</v>
          </cell>
        </row>
        <row r="1441">
          <cell r="A1441">
            <v>1439</v>
          </cell>
          <cell r="B1441">
            <v>91918</v>
          </cell>
          <cell r="C1441">
            <v>1440</v>
          </cell>
          <cell r="D1441" t="str">
            <v>ｺｳﾐﾉｻﾄ ﾊｾｶﾞﾜｺｳｿﾞｳ</v>
          </cell>
          <cell r="E1441" t="str">
            <v>ｺｳﾐﾉｻﾄ ﾊｾｶﾞﾜｺｳｿﾞｳ</v>
          </cell>
          <cell r="F1441" t="str">
            <v>香味の里　長谷川晃三</v>
          </cell>
          <cell r="G1441" t="str">
            <v>普徴</v>
          </cell>
          <cell r="H1441">
            <v>3980096</v>
          </cell>
          <cell r="I1441" t="str">
            <v>平７９７７番地２</v>
          </cell>
        </row>
        <row r="1442">
          <cell r="A1442">
            <v>1440</v>
          </cell>
          <cell r="B1442">
            <v>520000</v>
          </cell>
          <cell r="C1442">
            <v>1441</v>
          </cell>
          <cell r="D1442" t="str">
            <v>ｺｳﾑﾃﾝ</v>
          </cell>
          <cell r="E1442" t="str">
            <v>ｼｬｶｲﾌｸｼﾎｳｼﾞﾝ ｵｵﾏﾁｼｼｬｶｲﾌｸｼｷｮｳｷﾞｶｲ</v>
          </cell>
          <cell r="F1442" t="str">
            <v>社会福祉法人　大町市社会福祉協議会</v>
          </cell>
          <cell r="G1442" t="str">
            <v>特徴</v>
          </cell>
          <cell r="H1442">
            <v>3980002</v>
          </cell>
          <cell r="I1442" t="str">
            <v>大町１１２９番地</v>
          </cell>
        </row>
        <row r="1443">
          <cell r="A1443">
            <v>1441</v>
          </cell>
          <cell r="B1443">
            <v>1532000</v>
          </cell>
          <cell r="C1443">
            <v>1442</v>
          </cell>
          <cell r="D1443" t="str">
            <v>ｺｳﾒｲ</v>
          </cell>
          <cell r="E1443" t="str">
            <v>ｺｳﾒｲ</v>
          </cell>
          <cell r="F1443" t="str">
            <v>社会福祉法人　孝明</v>
          </cell>
          <cell r="G1443" t="str">
            <v>特徴</v>
          </cell>
          <cell r="H1443">
            <v>3997104</v>
          </cell>
          <cell r="I1443" t="str">
            <v>長野県安曇野市明科七貴３６８１</v>
          </cell>
        </row>
        <row r="1444">
          <cell r="A1444">
            <v>1442</v>
          </cell>
          <cell r="B1444">
            <v>2064910</v>
          </cell>
          <cell r="C1444">
            <v>1443</v>
          </cell>
          <cell r="D1444" t="str">
            <v>ｺｳﾗｸｴﾝｶﾌﾞ</v>
          </cell>
          <cell r="E1444" t="str">
            <v>ｺｳﾗｸｴﾝ</v>
          </cell>
          <cell r="F1444" t="str">
            <v>株式会社　幸楽苑</v>
          </cell>
          <cell r="G1444" t="str">
            <v>普徴</v>
          </cell>
          <cell r="H1444">
            <v>9630725</v>
          </cell>
          <cell r="I1444" t="str">
            <v>福島県郡山市田村町金屋川久保1-1</v>
          </cell>
        </row>
        <row r="1445">
          <cell r="A1445">
            <v>1443</v>
          </cell>
          <cell r="B1445">
            <v>2001000</v>
          </cell>
          <cell r="C1445">
            <v>1444</v>
          </cell>
          <cell r="D1445" t="str">
            <v>ｺｳﾘﾂｶﾞﾂｺｳｷﾖｳｻｲｸﾐｱｲ</v>
          </cell>
          <cell r="E1445" t="str">
            <v>ｺｳﾘﾂｶﾞﾂｺｳｷﾖｳｻｲｸﾐｱｲ</v>
          </cell>
          <cell r="F1445" t="str">
            <v>公立学校共済組合　長野支部</v>
          </cell>
          <cell r="G1445" t="str">
            <v>特徴</v>
          </cell>
          <cell r="H1445">
            <v>3800837</v>
          </cell>
          <cell r="I1445" t="str">
            <v>長野県長野市大字南長野字幅下６９２番地２　長野県庁</v>
          </cell>
        </row>
        <row r="1446">
          <cell r="A1446">
            <v>1444</v>
          </cell>
          <cell r="B1446">
            <v>1525000</v>
          </cell>
          <cell r="C1446">
            <v>1445</v>
          </cell>
          <cell r="D1446" t="str">
            <v>ｺｳﾘﾝﾓｰﾀｰｽ ｶﾌﾞ</v>
          </cell>
          <cell r="E1446" t="str">
            <v>ｺｳﾘﾝﾓｰﾀｰｽ</v>
          </cell>
          <cell r="F1446" t="str">
            <v>株式会社　光輪モータース</v>
          </cell>
          <cell r="G1446" t="str">
            <v>特徴</v>
          </cell>
          <cell r="H1446">
            <v>1100005</v>
          </cell>
          <cell r="I1446" t="str">
            <v>東京都台東区上野４丁目２６番４号</v>
          </cell>
        </row>
        <row r="1447">
          <cell r="A1447">
            <v>1445</v>
          </cell>
          <cell r="B1447">
            <v>2064910</v>
          </cell>
          <cell r="C1447">
            <v>1446</v>
          </cell>
          <cell r="D1447" t="str">
            <v>ｺｳﾜ ｶﾌﾞ</v>
          </cell>
          <cell r="E1447" t="str">
            <v>ｺｳﾜ</v>
          </cell>
          <cell r="F1447" t="str">
            <v>株式会社　興和</v>
          </cell>
          <cell r="G1447" t="str">
            <v>普徴</v>
          </cell>
          <cell r="H1447">
            <v>9500965</v>
          </cell>
          <cell r="I1447" t="str">
            <v>新潟市中央区新光町6-1</v>
          </cell>
        </row>
        <row r="1448">
          <cell r="A1448">
            <v>1446</v>
          </cell>
          <cell r="B1448">
            <v>1051000</v>
          </cell>
          <cell r="C1448">
            <v>1447</v>
          </cell>
          <cell r="D1448" t="str">
            <v>ｺｳﾜｺｳｷﾞﾖｳ ｶﾌﾞ</v>
          </cell>
          <cell r="E1448" t="str">
            <v>ｺｳﾜｺｳｷﾞﾖｳ</v>
          </cell>
          <cell r="F1448" t="str">
            <v>興和工業　株式会社</v>
          </cell>
          <cell r="G1448" t="str">
            <v>特徴</v>
          </cell>
          <cell r="H1448">
            <v>3940031</v>
          </cell>
          <cell r="I1448" t="str">
            <v>長野県岡谷市田中町１丁目５番５号</v>
          </cell>
        </row>
        <row r="1449">
          <cell r="A1449">
            <v>1447</v>
          </cell>
          <cell r="B1449">
            <v>1538000</v>
          </cell>
          <cell r="C1449">
            <v>1448</v>
          </cell>
          <cell r="D1449" t="str">
            <v>ｺｳﾜｽﾁ-ﾙ ｶﾌﾞｼｷｶﾞｲｼﾔ</v>
          </cell>
          <cell r="E1449" t="str">
            <v>ｺｳﾜｽﾁ-ﾙ</v>
          </cell>
          <cell r="F1449" t="str">
            <v>興和スチール　株式会社</v>
          </cell>
          <cell r="G1449" t="str">
            <v>特徴</v>
          </cell>
          <cell r="H1449">
            <v>3998301</v>
          </cell>
          <cell r="I1449" t="str">
            <v>長野県安曇野市穂高有明７３７４</v>
          </cell>
        </row>
        <row r="1450">
          <cell r="A1450">
            <v>1448</v>
          </cell>
          <cell r="B1450">
            <v>2093000</v>
          </cell>
          <cell r="C1450">
            <v>1449</v>
          </cell>
          <cell r="D1450" t="str">
            <v>ｺｳﾜﾓﾂｺｳ ｶﾌﾞ</v>
          </cell>
          <cell r="E1450" t="str">
            <v>ｺｳﾜﾓﾂｺｳ</v>
          </cell>
          <cell r="F1450" t="str">
            <v>興和木工　株式会社</v>
          </cell>
          <cell r="G1450" t="str">
            <v>特徴</v>
          </cell>
          <cell r="H1450">
            <v>3998204</v>
          </cell>
          <cell r="I1450" t="str">
            <v>長野県安曇野市豊科高家５２１３番地２</v>
          </cell>
        </row>
        <row r="1451">
          <cell r="A1451">
            <v>1449</v>
          </cell>
          <cell r="B1451">
            <v>92910</v>
          </cell>
          <cell r="C1451">
            <v>1450</v>
          </cell>
          <cell r="D1451" t="str">
            <v>ｺｰｴｲ</v>
          </cell>
          <cell r="E1451" t="str">
            <v>ｺｰｴｲ</v>
          </cell>
          <cell r="F1451" t="str">
            <v>有限会社　コーエイ</v>
          </cell>
          <cell r="G1451" t="str">
            <v>普徴</v>
          </cell>
          <cell r="H1451">
            <v>3900846</v>
          </cell>
          <cell r="I1451" t="str">
            <v>長野県松本市南原２丁目１１番２号</v>
          </cell>
        </row>
        <row r="1452">
          <cell r="A1452">
            <v>1450</v>
          </cell>
          <cell r="B1452">
            <v>960000</v>
          </cell>
          <cell r="C1452">
            <v>1451</v>
          </cell>
          <cell r="D1452" t="str">
            <v>ｺﾞｰｺﾞｰｽﾃｰｼﾖﾝ</v>
          </cell>
          <cell r="E1452" t="str">
            <v>ｺﾞｰｺﾞｰｽﾃｰｼﾖﾝ</v>
          </cell>
          <cell r="F1452" t="str">
            <v>株式会社　５５ステーション</v>
          </cell>
          <cell r="G1452" t="str">
            <v>特徴</v>
          </cell>
          <cell r="H1452">
            <v>1010061</v>
          </cell>
          <cell r="I1452" t="str">
            <v>東京都千代田区三崎町１丁目３番１２号　セブンスアベ</v>
          </cell>
        </row>
        <row r="1453">
          <cell r="A1453">
            <v>1451</v>
          </cell>
          <cell r="B1453">
            <v>1513000</v>
          </cell>
          <cell r="C1453">
            <v>1452</v>
          </cell>
          <cell r="D1453" t="str">
            <v>ｺｰｾｰ ｶﾌﾞｼｷｶﾞｲｼﾔ</v>
          </cell>
          <cell r="E1453" t="str">
            <v>ｺｰｾｰ</v>
          </cell>
          <cell r="F1453" t="str">
            <v>株式会社　コーセー</v>
          </cell>
          <cell r="G1453" t="str">
            <v>特徴</v>
          </cell>
          <cell r="H1453">
            <v>1030027</v>
          </cell>
          <cell r="I1453" t="str">
            <v>東京都中央区日本橋３丁目６－２</v>
          </cell>
        </row>
        <row r="1454">
          <cell r="A1454">
            <v>1452</v>
          </cell>
          <cell r="B1454">
            <v>77332</v>
          </cell>
          <cell r="C1454">
            <v>1453</v>
          </cell>
          <cell r="D1454" t="str">
            <v>ｺｰｾｰﾃﾞﾝｷ</v>
          </cell>
          <cell r="E1454" t="str">
            <v>ｺｰｾｰﾃﾞﾝｷ</v>
          </cell>
          <cell r="F1454" t="str">
            <v>有限会社　コーセー電気</v>
          </cell>
          <cell r="G1454" t="str">
            <v>普徴</v>
          </cell>
          <cell r="H1454">
            <v>3980002</v>
          </cell>
          <cell r="I1454" t="str">
            <v>大町４５７１－７</v>
          </cell>
        </row>
        <row r="1455">
          <cell r="A1455">
            <v>1453</v>
          </cell>
          <cell r="B1455">
            <v>252000</v>
          </cell>
          <cell r="C1455">
            <v>1454</v>
          </cell>
          <cell r="D1455" t="str">
            <v>ｺｰﾅﾝﾌﾘｰﾄ</v>
          </cell>
          <cell r="E1455" t="str">
            <v>ｺｰﾅﾝﾌﾘｰﾄ</v>
          </cell>
          <cell r="F1455" t="str">
            <v>コーナンフリート　株式会社</v>
          </cell>
          <cell r="G1455" t="str">
            <v>特徴</v>
          </cell>
          <cell r="H1455">
            <v>5938324</v>
          </cell>
          <cell r="I1455" t="str">
            <v>大阪府堺市鳳東町４丁４０１－１</v>
          </cell>
        </row>
        <row r="1456">
          <cell r="A1456">
            <v>1454</v>
          </cell>
          <cell r="B1456">
            <v>2064910</v>
          </cell>
          <cell r="C1456">
            <v>1455</v>
          </cell>
          <cell r="D1456" t="str">
            <v>ｺﾞｰﾙﾃﾞﾝｻｰﾋﾞｽ</v>
          </cell>
          <cell r="E1456" t="str">
            <v>ｺﾞｰﾙﾃﾞﾝｻｰﾋﾞｽ</v>
          </cell>
          <cell r="F1456" t="str">
            <v>㈱　ゴールデン・サービス</v>
          </cell>
          <cell r="G1456" t="str">
            <v>普徴</v>
          </cell>
          <cell r="H1456">
            <v>4000104</v>
          </cell>
          <cell r="I1456" t="str">
            <v>山梨県甲斐市竜地2354</v>
          </cell>
        </row>
        <row r="1457">
          <cell r="A1457">
            <v>1455</v>
          </cell>
          <cell r="B1457">
            <v>1972000</v>
          </cell>
          <cell r="C1457">
            <v>1456</v>
          </cell>
          <cell r="D1457" t="str">
            <v>ｺｸｻｲｻｰﾋﾞｽｾﾝﾀｰ ｶﾌﾞ</v>
          </cell>
          <cell r="E1457" t="str">
            <v>ｺｸｻｲｻｰﾋﾞｽｾﾝﾀｰ</v>
          </cell>
          <cell r="F1457" t="str">
            <v>株式会社　国際サービスセンター</v>
          </cell>
          <cell r="G1457" t="str">
            <v>特徴</v>
          </cell>
          <cell r="H1457">
            <v>3990005</v>
          </cell>
          <cell r="I1457" t="str">
            <v>長野県松本市野溝木工１丁目６番４２号</v>
          </cell>
        </row>
        <row r="1458">
          <cell r="A1458">
            <v>1456</v>
          </cell>
          <cell r="B1458">
            <v>91801</v>
          </cell>
          <cell r="C1458">
            <v>1457</v>
          </cell>
          <cell r="D1458" t="str">
            <v>ｺｸﾃﾂﾛｳﾄﾞｳｸﾐｱｲ ﾅｶﾞﾝﾉﾁﾎｳﾎﾝﾌﾞ</v>
          </cell>
          <cell r="E1458" t="str">
            <v>ｺｸﾃﾂﾛｳﾄﾞｳｸﾐｱｲ ﾅｶﾞﾝﾉﾁﾎｳﾎﾝﾌﾞ</v>
          </cell>
          <cell r="F1458" t="str">
            <v>国鉄労働組合　長野地方本部</v>
          </cell>
          <cell r="G1458" t="str">
            <v>普徴</v>
          </cell>
          <cell r="H1458">
            <v>3800935</v>
          </cell>
          <cell r="I1458" t="str">
            <v>長野県長野市中御所３丁目２番２２号</v>
          </cell>
        </row>
        <row r="1459">
          <cell r="A1459">
            <v>1457</v>
          </cell>
          <cell r="B1459">
            <v>669000</v>
          </cell>
          <cell r="C1459">
            <v>1458</v>
          </cell>
          <cell r="D1459" t="str">
            <v>ｺｸﾄﾞｺｳﾂｳｼﾖｳ ｱｶﾞﾉｶﾞﾜｺｳｼﾞｼ</v>
          </cell>
          <cell r="E1459" t="str">
            <v>ｺｸﾄﾞｺｳﾂｳｼﾖｳ ｱｶﾞﾉｶﾞﾜｺｳｼﾞｼ</v>
          </cell>
          <cell r="F1459" t="str">
            <v>国土交通省北陸地方整備局　阿賀野川工事事務所</v>
          </cell>
          <cell r="G1459" t="str">
            <v>特徴</v>
          </cell>
          <cell r="H1459">
            <v>9560032</v>
          </cell>
          <cell r="I1459" t="str">
            <v>新潟県新津市南町１４－２８</v>
          </cell>
        </row>
        <row r="1460">
          <cell r="A1460">
            <v>1458</v>
          </cell>
          <cell r="B1460">
            <v>663000</v>
          </cell>
          <cell r="C1460">
            <v>1459</v>
          </cell>
          <cell r="D1460" t="str">
            <v>ｺｸﾄﾞｺｳﾂｳｼﾖｳ ｸﾛﾍﾞｺｳｼﾞｼﾞﾑｼﾖ</v>
          </cell>
          <cell r="E1460" t="str">
            <v>ｺｸﾄﾞｺｳﾂｳｼﾖｳ ｸﾛﾍﾞｺｳｼﾞｼﾞﾑｼﾖ</v>
          </cell>
          <cell r="F1460" t="str">
            <v>国土交通省北陸地方整備局　黒部工事事務所</v>
          </cell>
          <cell r="G1460" t="str">
            <v>特徴</v>
          </cell>
          <cell r="H1460">
            <v>9380042</v>
          </cell>
          <cell r="I1460" t="str">
            <v>富山県黒部市天神新１７３番地</v>
          </cell>
        </row>
        <row r="1461">
          <cell r="A1461">
            <v>1459</v>
          </cell>
          <cell r="B1461">
            <v>660000</v>
          </cell>
          <cell r="C1461">
            <v>1460</v>
          </cell>
          <cell r="D1461" t="str">
            <v>ｺｸﾄﾞｺｳﾂｳｼﾖｳ ﾁｸﾏｶﾞﾜｶｾﾝﾞｼﾞﾑｼﾖ</v>
          </cell>
          <cell r="E1461" t="str">
            <v>ｺｸﾄﾞｺｳﾂｳｼﾖｳ ﾁｸﾏｶﾞﾜｶｾﾝﾞｼﾞﾑｼﾖ</v>
          </cell>
          <cell r="F1461" t="str">
            <v>国土交通省北陸地方整備局　千曲川河川事務所</v>
          </cell>
          <cell r="G1461" t="str">
            <v>特徴</v>
          </cell>
          <cell r="H1461">
            <v>3800903</v>
          </cell>
          <cell r="I1461" t="str">
            <v>長野市大字鶴賀峰村７４番地</v>
          </cell>
        </row>
        <row r="1462">
          <cell r="A1462">
            <v>1460</v>
          </cell>
          <cell r="B1462">
            <v>1847000</v>
          </cell>
          <cell r="C1462">
            <v>1461</v>
          </cell>
          <cell r="D1462" t="str">
            <v>ｺｸﾄﾞｺｳﾂｳｼﾖｳ ﾄｳｷﾖｳｺｳｸｳｺｳﾂｳｶﾝｾｲﾌﾞ</v>
          </cell>
          <cell r="E1462" t="str">
            <v>ｺｸﾄﾞｺｳﾂｳｼﾖｳ ﾄｳｷﾖｳｺｳｸｳｺｳﾂｳｶﾝｾｲﾌﾞ</v>
          </cell>
          <cell r="F1462" t="str">
            <v>国土交通省　東京航空交通管制部</v>
          </cell>
          <cell r="G1462" t="str">
            <v>特徴</v>
          </cell>
          <cell r="H1462">
            <v>3590042</v>
          </cell>
          <cell r="I1462" t="str">
            <v>埼玉県所沢市並木１丁目１２</v>
          </cell>
        </row>
        <row r="1463">
          <cell r="A1463">
            <v>1461</v>
          </cell>
          <cell r="B1463">
            <v>9263000</v>
          </cell>
          <cell r="C1463">
            <v>1462</v>
          </cell>
          <cell r="D1463" t="str">
            <v>ｺｸﾄﾞｺｳﾂｳｼｮｳ ﾎｸﾘｸﾁﾎｳｾｲﾋﾞｷｮｸ ﾄﾔﾏｶｾﾝｺｸﾄﾞｳｼﾞﾑｼｮ</v>
          </cell>
          <cell r="E1463" t="str">
            <v>ｺｸﾄﾞｺｳﾂｳｼｮｳ ﾎｸﾘｸﾁﾎｳｾｲﾋﾞｷｮｸ ﾄﾔﾏｶｾﾝｺｸﾄﾞｳｼﾞﾑｼｮ</v>
          </cell>
          <cell r="F1463" t="str">
            <v>国土交通省　北陸地方整備局　富山河川国道事務所</v>
          </cell>
          <cell r="G1463" t="str">
            <v>特徴</v>
          </cell>
          <cell r="H1463">
            <v>9300857</v>
          </cell>
          <cell r="I1463" t="str">
            <v>富山県富山市奥田新町２番１号</v>
          </cell>
        </row>
        <row r="1464">
          <cell r="A1464">
            <v>1462</v>
          </cell>
          <cell r="B1464">
            <v>442000</v>
          </cell>
          <cell r="C1464">
            <v>1463</v>
          </cell>
          <cell r="D1464" t="str">
            <v>ｺｸﾄﾞｺｳﾂｳｼﾖｳｳｴﾂｺｳｼﾞｼﾞﾑｼﾖ</v>
          </cell>
          <cell r="E1464" t="str">
            <v>ｺｸﾄﾞｺｳﾂｳｼﾖｳｳｴﾂｺｳｼﾞｼﾞﾑｼﾖ</v>
          </cell>
          <cell r="F1464" t="str">
            <v>国土交通省北陸地方整備局　羽越工事事務所</v>
          </cell>
          <cell r="G1464" t="str">
            <v>特徴</v>
          </cell>
          <cell r="H1464">
            <v>9593131</v>
          </cell>
          <cell r="I1464" t="str">
            <v>新潟県岩船郡荒川町大字藤沢字前坪２７番地１</v>
          </cell>
        </row>
        <row r="1465">
          <cell r="A1465">
            <v>1463</v>
          </cell>
          <cell r="B1465">
            <v>657000</v>
          </cell>
          <cell r="C1465">
            <v>1464</v>
          </cell>
          <cell r="D1465" t="str">
            <v>ｺｸﾄﾞｺｳﾂｳｼﾖｳｶﾝﾄｳﾁﾎｳｾｲﾋﾞｷﾖｸ</v>
          </cell>
          <cell r="E1465" t="str">
            <v>ｺｸﾄﾞｺｳﾂｳｼﾖｳｶﾝﾄｳﾁﾎｳｾｲﾋﾞｷﾖｸ</v>
          </cell>
          <cell r="F1465" t="str">
            <v>国土交通省関東地方整備局</v>
          </cell>
          <cell r="G1465" t="str">
            <v>特徴</v>
          </cell>
          <cell r="H1465">
            <v>1000004</v>
          </cell>
          <cell r="I1465" t="str">
            <v>東京都千代田区大手町１丁目３－１</v>
          </cell>
        </row>
        <row r="1466">
          <cell r="A1466">
            <v>1464</v>
          </cell>
          <cell r="B1466">
            <v>9144000</v>
          </cell>
          <cell r="C1466">
            <v>1465</v>
          </cell>
          <cell r="D1466" t="str">
            <v>ｺｸﾄﾞｺｳﾂｳｼｮｳｶﾝﾄｳﾁﾎｳｾｲﾋﾞｷｮｸ ﾔﾂﾊﾞﾀﾞﾑｺｳｼﾞｼﾞﾑｼｮ</v>
          </cell>
          <cell r="E1466" t="str">
            <v>ｺｸﾄﾞｺｳﾂｳｼｮｳｶﾝﾄｳﾁﾎｳｾｲﾋﾞｷｮｸ ﾔﾂﾊﾞﾀﾞﾑｺｳｼﾞｼﾞﾑｼｮ</v>
          </cell>
          <cell r="F1466" t="str">
            <v>国土交通省関東地方整備局　八ッ場ダム工事事務所</v>
          </cell>
          <cell r="G1466" t="str">
            <v>特徴</v>
          </cell>
          <cell r="H1466">
            <v>3771305</v>
          </cell>
          <cell r="I1466" t="str">
            <v>群馬県吾妻郡長野原町大字与喜屋１１番地</v>
          </cell>
        </row>
        <row r="1467">
          <cell r="A1467">
            <v>1465</v>
          </cell>
          <cell r="B1467">
            <v>659000</v>
          </cell>
          <cell r="C1467">
            <v>1466</v>
          </cell>
          <cell r="D1467" t="str">
            <v>ｺｸﾄﾞｺｳﾂｳｼﾖｳｼﾅﾉｶﾞﾜｶﾘｭｳｺｳｼﾞｼﾞﾑｼｮ</v>
          </cell>
          <cell r="E1467" t="str">
            <v>ｺｸﾄﾞｺｳﾂｳｼﾖｳｼﾅﾉｶﾞﾜｶﾘｭｳｺｳｼﾞｼﾞﾑｼｮ</v>
          </cell>
          <cell r="F1467" t="str">
            <v>国土交通省北陸地方整備局　信濃川下流工事事務所</v>
          </cell>
          <cell r="G1467" t="str">
            <v>特徴</v>
          </cell>
          <cell r="H1467">
            <v>9518153</v>
          </cell>
          <cell r="I1467" t="str">
            <v>新潟県新潟市文京町１４－１３</v>
          </cell>
        </row>
        <row r="1468">
          <cell r="A1468">
            <v>1466</v>
          </cell>
          <cell r="B1468">
            <v>753000</v>
          </cell>
          <cell r="C1468">
            <v>1467</v>
          </cell>
          <cell r="D1468" t="str">
            <v>ｺｸﾄﾞｺｳﾂｳｼﾖｳｼﾅﾉｶﾞﾜｺｳｼﾞｼﾞﾑｼﾖﾁﾖｳ</v>
          </cell>
          <cell r="E1468" t="str">
            <v>ｺｸﾄﾞｺｳﾂｳｼﾖｳｼﾅﾉｶﾞﾜｺｳｼﾞｼﾞﾑｼﾖﾁﾖｳ</v>
          </cell>
          <cell r="F1468" t="str">
            <v>国土交通省北陸地方整備局　信濃川工事事務所</v>
          </cell>
          <cell r="G1468" t="str">
            <v>特徴</v>
          </cell>
          <cell r="H1468">
            <v>9400098</v>
          </cell>
          <cell r="I1468" t="str">
            <v>新潟県長岡市信濃１丁目５－３０</v>
          </cell>
        </row>
        <row r="1469">
          <cell r="A1469">
            <v>1467</v>
          </cell>
          <cell r="B1469">
            <v>662000</v>
          </cell>
          <cell r="C1469">
            <v>1468</v>
          </cell>
          <cell r="D1469" t="str">
            <v>ｺｸﾄﾞｺｳﾂｳｼﾖｳﾀｶﾀﾞｺｳｼﾞｼﾞﾑｼｮ</v>
          </cell>
          <cell r="E1469" t="str">
            <v>ｺｸﾄﾞｺｳﾂｳｼﾖｳﾀｶﾀﾞｺｳｼﾞｼﾞﾑｼｮ</v>
          </cell>
          <cell r="F1469" t="str">
            <v>国土交通省北陸地方整備局　高田工事事務所</v>
          </cell>
          <cell r="G1469" t="str">
            <v>特徴</v>
          </cell>
          <cell r="H1469">
            <v>9430847</v>
          </cell>
          <cell r="I1469" t="str">
            <v>新潟県上越市南新町３－５６</v>
          </cell>
        </row>
        <row r="1470">
          <cell r="A1470">
            <v>1468</v>
          </cell>
          <cell r="B1470">
            <v>292000</v>
          </cell>
          <cell r="C1470">
            <v>1469</v>
          </cell>
          <cell r="D1470" t="str">
            <v>ｺｸﾄﾞｺｳﾂｳｼｮｳﾄﾞﾎﾞｸｹﾝｷｭｳｼﾞｮ</v>
          </cell>
          <cell r="E1470" t="str">
            <v>ｺｸﾄﾞｺｳﾂｳｼｮｳﾄﾞﾎﾞｸｹﾝｷｭｳｼﾞｮ</v>
          </cell>
          <cell r="F1470" t="str">
            <v>国土交通省　土木研究所</v>
          </cell>
          <cell r="G1470" t="str">
            <v>特徴</v>
          </cell>
          <cell r="H1470">
            <v>3050804</v>
          </cell>
          <cell r="I1470" t="str">
            <v>茨城県つくば市旭１</v>
          </cell>
        </row>
        <row r="1471">
          <cell r="A1471">
            <v>1469</v>
          </cell>
          <cell r="B1471">
            <v>754000</v>
          </cell>
          <cell r="C1471">
            <v>1470</v>
          </cell>
          <cell r="D1471" t="str">
            <v>ｺｸﾄﾞｺｳﾂｳｼﾖｳﾄﾔﾏｺｳｼﾞｼﾞﾑｼﾖ</v>
          </cell>
          <cell r="E1471" t="str">
            <v>ｺｸﾄﾞｺｳﾂｳｼﾖｳﾄﾔﾏｺｳｼﾞｼﾞﾑｼﾖ</v>
          </cell>
          <cell r="F1471" t="str">
            <v>国土交通省北陸地方整備局　富山工事事務所</v>
          </cell>
          <cell r="G1471" t="str">
            <v>特徴</v>
          </cell>
          <cell r="H1471">
            <v>9300966</v>
          </cell>
          <cell r="I1471" t="str">
            <v>富山県富山市石金３丁目２－３７</v>
          </cell>
        </row>
        <row r="1472">
          <cell r="A1472">
            <v>1470</v>
          </cell>
          <cell r="B1472">
            <v>667000</v>
          </cell>
          <cell r="C1472">
            <v>1471</v>
          </cell>
          <cell r="D1472" t="str">
            <v>ｺｸﾄﾞｺｳﾂｳｼﾖｳﾅｶﾞｵｶｺｸﾄﾞｳｺｳｼ</v>
          </cell>
          <cell r="E1472" t="str">
            <v>ｺｸﾄﾞｺｳﾂｳｼﾖｳﾅｶﾞｵｶｺｸﾄﾞｳｺｳｼ</v>
          </cell>
          <cell r="F1472" t="str">
            <v>国土交通省　長岡国道工事事務所</v>
          </cell>
          <cell r="G1472" t="str">
            <v>特徴</v>
          </cell>
          <cell r="H1472">
            <v>9400853</v>
          </cell>
          <cell r="I1472" t="str">
            <v>新潟県長岡市中沢４丁目４３０－１</v>
          </cell>
        </row>
        <row r="1473">
          <cell r="A1473">
            <v>1471</v>
          </cell>
          <cell r="B1473">
            <v>253000</v>
          </cell>
          <cell r="C1473">
            <v>1472</v>
          </cell>
          <cell r="D1473" t="str">
            <v>ｺｸﾄﾞｺｳﾂｳｼﾖｳﾅｶﾞﾉｺｸﾄﾞｳｺｳｼﾞｼﾞﾑｼｮ</v>
          </cell>
          <cell r="E1473" t="str">
            <v>ｺｸﾄﾞｺｳﾂｳｼﾖｳﾅｶﾞﾉｺｸﾄﾞｳｺｳｼﾞｼﾞﾑｼｮ</v>
          </cell>
          <cell r="F1473" t="str">
            <v>国土交通省関東地方整備局　長野国道工事事務所</v>
          </cell>
          <cell r="G1473" t="str">
            <v>特徴</v>
          </cell>
          <cell r="H1473">
            <v>3800902</v>
          </cell>
          <cell r="I1473" t="str">
            <v>長野県長野市大字鶴賀中堰１４５</v>
          </cell>
        </row>
        <row r="1474">
          <cell r="A1474">
            <v>1472</v>
          </cell>
          <cell r="B1474">
            <v>668000</v>
          </cell>
          <cell r="C1474">
            <v>1473</v>
          </cell>
          <cell r="D1474" t="str">
            <v>ｺｸﾄﾞｺｳﾂｳｼﾖｳﾆｲｶﾞﾀｺｸﾄﾞｳｼﾞﾑｼﾖ</v>
          </cell>
          <cell r="E1474" t="str">
            <v>ｺｸﾄﾞｺｳﾂｳｼﾖｳﾆｲｶﾞﾀｺｸﾄﾞｳｼﾞﾑｼﾖ</v>
          </cell>
          <cell r="F1474" t="str">
            <v>国土交通省北陸地方整備局　新潟国道事務所</v>
          </cell>
          <cell r="G1474" t="str">
            <v>特徴</v>
          </cell>
          <cell r="H1474">
            <v>9500912</v>
          </cell>
          <cell r="I1474" t="str">
            <v>新潟県新潟市南笹口２－１－６５</v>
          </cell>
        </row>
        <row r="1475">
          <cell r="A1475">
            <v>1473</v>
          </cell>
          <cell r="B1475">
            <v>842000</v>
          </cell>
          <cell r="C1475">
            <v>1474</v>
          </cell>
          <cell r="D1475" t="str">
            <v>ｺｸﾄﾞｺｳﾂｳｼﾖｳﾎｸﾘｸｼﾝｴﾂｳﾝﾕｷﾖｸ</v>
          </cell>
          <cell r="E1475" t="str">
            <v>ｺｸﾄﾞｺｳﾂｳｼﾖｳﾎｸﾘｸｼﾝｴﾂｳﾝﾕｷﾖｸ</v>
          </cell>
          <cell r="F1475" t="str">
            <v>国土交通省北陸信越運輸局</v>
          </cell>
          <cell r="G1475" t="str">
            <v>特徴</v>
          </cell>
          <cell r="H1475">
            <v>9500088</v>
          </cell>
          <cell r="I1475" t="str">
            <v>新潟県新潟市万代２丁目２－１</v>
          </cell>
        </row>
        <row r="1476">
          <cell r="A1476">
            <v>1474</v>
          </cell>
          <cell r="B1476">
            <v>913000</v>
          </cell>
          <cell r="C1476">
            <v>1475</v>
          </cell>
          <cell r="D1476" t="str">
            <v>ｺｸﾄﾞｺｳﾂｳｼﾖｳﾎｸﾘｸﾁﾎｳｾｲﾋﾞｷﾖｸ</v>
          </cell>
          <cell r="E1476" t="str">
            <v>ｺｸﾄﾞｺｳﾂｳｼﾖｳﾎｸﾘｸﾁﾎｳｾｲﾋﾞｷﾖｸ</v>
          </cell>
          <cell r="F1476" t="str">
            <v>国土交通省北陸地方整備局</v>
          </cell>
          <cell r="G1476" t="str">
            <v>特徴</v>
          </cell>
          <cell r="H1476">
            <v>9500954</v>
          </cell>
          <cell r="I1476" t="str">
            <v>新潟県新潟市中央区美咲町１丁目１番１号</v>
          </cell>
        </row>
        <row r="1477">
          <cell r="A1477">
            <v>1475</v>
          </cell>
          <cell r="B1477">
            <v>658000</v>
          </cell>
          <cell r="C1477">
            <v>1476</v>
          </cell>
          <cell r="D1477" t="str">
            <v>ｺｸﾄﾞｺｳﾂｳｼﾖｳﾎｸﾘｸﾁﾎｳｾｲﾋﾞｷｮｸ ｵｵﾏﾁﾀﾞﾑｶﾝﾘｼﾖ</v>
          </cell>
          <cell r="E1477" t="str">
            <v>ｺｸﾄﾞｺｳﾂｳｼﾖｳﾎｸﾘｸﾁﾎｳｾｲﾋﾞｷｮｸ ｵｵﾏﾁﾀﾞﾑｶﾝﾘｼﾖ</v>
          </cell>
          <cell r="F1477" t="str">
            <v>国土交通省北陸地方整備局　大町ダム管理所</v>
          </cell>
          <cell r="G1477" t="str">
            <v>特徴</v>
          </cell>
          <cell r="H1477">
            <v>3980041</v>
          </cell>
          <cell r="I1477" t="str">
            <v>平２１１２番地７１</v>
          </cell>
        </row>
        <row r="1478">
          <cell r="A1478">
            <v>1476</v>
          </cell>
          <cell r="B1478">
            <v>1999000</v>
          </cell>
          <cell r="C1478">
            <v>1477</v>
          </cell>
          <cell r="D1478" t="str">
            <v>ｺｸﾄﾞｺｳﾂｳｼｮｳﾎｸﾘｸﾁﾎｳｾｲﾋﾞｷｮｸ ｶﾅｻﾞﾜｶｾﾝｺｸﾄﾞｳｼﾞﾑｼｮ</v>
          </cell>
          <cell r="E1478" t="str">
            <v>ｺｸﾄﾞｺｳﾂｳｼｮｳﾎｸﾘｸﾁﾎｳｾｲﾋﾞｷｮｸ ｶﾅｻﾞﾜｶｾﾝｺｸﾄﾞｳｼﾞﾑｼｮ</v>
          </cell>
          <cell r="F1478" t="str">
            <v>国土交通省北陸地方整備局　金沢河川国道事務所</v>
          </cell>
          <cell r="G1478" t="str">
            <v>特徴</v>
          </cell>
          <cell r="H1478">
            <v>9200024</v>
          </cell>
          <cell r="I1478" t="str">
            <v>石川県金沢市西念４丁目２３番５号</v>
          </cell>
        </row>
        <row r="1479">
          <cell r="A1479">
            <v>1477</v>
          </cell>
          <cell r="B1479">
            <v>664000</v>
          </cell>
          <cell r="C1479">
            <v>1478</v>
          </cell>
          <cell r="D1479" t="str">
            <v>ｺｸﾄﾞｺｳﾂｳｼﾖｳﾎｸﾘｸﾁﾎｳｾｲﾋﾞｷｮｸ ｶﾅｻﾞﾜｺｳｼﾞｼﾞﾑ</v>
          </cell>
          <cell r="E1479" t="str">
            <v>ｺｸﾄﾞｺｳﾂｳｼﾖｳﾎｸﾘｸﾁﾎｳｾｲﾋﾞｷｮｸ ｶﾅｻﾞﾜｺｳｼﾞｼﾞﾑ</v>
          </cell>
          <cell r="F1479" t="str">
            <v>国土交通省北陸地方整備局　金沢工事事務所</v>
          </cell>
          <cell r="G1479" t="str">
            <v>特徴</v>
          </cell>
          <cell r="H1479">
            <v>9218042</v>
          </cell>
          <cell r="I1479" t="str">
            <v>石川県金沢市泉本町５丁目８５</v>
          </cell>
        </row>
        <row r="1480">
          <cell r="A1480">
            <v>1478</v>
          </cell>
          <cell r="B1480">
            <v>1995000</v>
          </cell>
          <cell r="C1480">
            <v>1479</v>
          </cell>
          <cell r="D1480" t="str">
            <v>ｺｸﾄﾞｺｳﾂｳｼｮｳﾎｸﾘｸﾁﾎｳｾｲﾋﾞｷｮｸｱｶﾞｶﾞﾜｶｾﾝｼﾞﾑｼｮ</v>
          </cell>
          <cell r="E1480" t="str">
            <v>ｺｸﾄﾞｺｳﾂｳｼｮｳﾎｸﾘｸﾁﾎｳｾｲﾋﾞｷｮｸｱｶﾞｶﾞﾜｶｾﾝｼﾞﾑｼｮ</v>
          </cell>
          <cell r="F1480" t="str">
            <v>国土交通省北陸地方整備局　阿賀川河川事務所</v>
          </cell>
          <cell r="G1480" t="str">
            <v>特徴</v>
          </cell>
          <cell r="H1480">
            <v>9650831</v>
          </cell>
          <cell r="I1480" t="str">
            <v>福島県会津若松市表町２番７０号</v>
          </cell>
        </row>
        <row r="1481">
          <cell r="A1481">
            <v>1479</v>
          </cell>
          <cell r="B1481">
            <v>1997000</v>
          </cell>
          <cell r="C1481">
            <v>1480</v>
          </cell>
          <cell r="D1481" t="str">
            <v>ｺｸﾄﾞｺｳﾂｳｼｮｳﾎｸﾘｸﾁﾎｳｾｲﾋﾞｷｮｸｻｸﾞﾘｶﾜﾀﾞﾑｶﾝﾘｼﾞﾑｼｮ</v>
          </cell>
          <cell r="E1481" t="str">
            <v>ｺｸﾄﾞｺｳﾂｳｼｮｳﾎｸﾘｸﾁﾎｳｾｲﾋﾞｷｮｸｻｸﾞﾘｶﾜﾀﾞﾑｶﾝﾘｼﾞﾑｼｮ</v>
          </cell>
          <cell r="F1481" t="str">
            <v>国土交通省北陸地方整備局　三国川ダム管理事務所</v>
          </cell>
          <cell r="G1481" t="str">
            <v>特徴</v>
          </cell>
          <cell r="H1481">
            <v>9496741</v>
          </cell>
          <cell r="I1481" t="str">
            <v>新潟県南魚沼市清水瀬６８６番地５９</v>
          </cell>
        </row>
        <row r="1482">
          <cell r="A1482">
            <v>1480</v>
          </cell>
          <cell r="B1482">
            <v>747000</v>
          </cell>
          <cell r="C1482">
            <v>1481</v>
          </cell>
          <cell r="D1482" t="str">
            <v>ｺｸﾄﾞｺｳﾂｳｼﾖｳﾎｸﾘｸﾁﾎｳｾｲﾋﾞｷﾖｸｼﾞﾝﾂｳｶﾞﾜｽｲｹｲｻﾎﾞｳｺｳｼﾞｼﾞﾑｼﾖ</v>
          </cell>
          <cell r="E1482" t="str">
            <v>ｺｸﾄﾞｺｳﾂｳｼﾖｳﾎｸﾘｸﾁﾎｳｾｲﾋﾞｷﾖｸｼﾞﾝﾂｳｶﾞﾜｽｲｹｲｻﾎﾞｳｺｳｼﾞｼﾞﾑｼﾖ</v>
          </cell>
          <cell r="F1482" t="str">
            <v>国土交通省北陸地方整備局　神通川水系砂防工事事務所</v>
          </cell>
          <cell r="G1482" t="str">
            <v>特徴</v>
          </cell>
          <cell r="H1482">
            <v>5061121</v>
          </cell>
          <cell r="I1482" t="str">
            <v>岐阜県吉城郡神岡町大字殿字坂牧３１６番地２</v>
          </cell>
        </row>
        <row r="1483">
          <cell r="A1483">
            <v>1481</v>
          </cell>
          <cell r="B1483">
            <v>9134000</v>
          </cell>
          <cell r="C1483">
            <v>1482</v>
          </cell>
          <cell r="D1483" t="str">
            <v>ｺｸﾄﾞｺｳﾂｳｼｮｳﾎｸﾘｸﾁﾎｳｾｲﾋﾞｷｮｸﾎｸﾘｸｷﾞｼﾞｭﾂｼﾞﾑｼｮ</v>
          </cell>
          <cell r="E1483" t="str">
            <v>ｺｸﾄﾞｺｳﾂｳｼｮｳﾎｸﾘｸﾁﾎｳｾｲﾋﾞｷｮｸﾎｸﾘｸｷﾞｼﾞｭﾂｼﾞﾑｼｮ</v>
          </cell>
          <cell r="F1483" t="str">
            <v>国土交通省北陸地方整備局　北陸技術事務所</v>
          </cell>
          <cell r="G1483" t="str">
            <v>特徴</v>
          </cell>
          <cell r="H1483">
            <v>9501101</v>
          </cell>
          <cell r="I1483" t="str">
            <v>新潟県新潟市山田２３１０番地５</v>
          </cell>
        </row>
        <row r="1484">
          <cell r="A1484">
            <v>1482</v>
          </cell>
          <cell r="B1484">
            <v>656000</v>
          </cell>
          <cell r="C1484">
            <v>1483</v>
          </cell>
          <cell r="D1484" t="str">
            <v>ｺｸﾄﾞｺｳﾂｳｼﾖｳﾎｸﾘｸﾁﾎｳｾｲﾋﾞｷﾖｸﾏﾂﾓﾄｻﾎﾞｳｼﾞﾑｼﾖ</v>
          </cell>
          <cell r="E1484" t="str">
            <v>ｺｸﾄﾞｺｳﾂｳｼﾖｳﾎｸﾘｸﾁﾎｳｾｲﾋﾞｷﾖｸﾏﾂﾓﾄｻﾎﾞｳｼﾞﾑｼﾖ</v>
          </cell>
          <cell r="F1484" t="str">
            <v>国土交通省北陸地方整備局　松本砂防事務所</v>
          </cell>
          <cell r="G1484" t="str">
            <v>特徴</v>
          </cell>
          <cell r="H1484">
            <v>3900803</v>
          </cell>
          <cell r="I1484" t="str">
            <v>松本市元町１－８－２８</v>
          </cell>
        </row>
        <row r="1485">
          <cell r="A1485">
            <v>1483</v>
          </cell>
          <cell r="B1485">
            <v>1712000</v>
          </cell>
          <cell r="C1485">
            <v>1484</v>
          </cell>
          <cell r="D1485" t="str">
            <v>ｺｸﾄﾞｺｳﾂｳｼﾖｳﾎｸﾘｸﾁﾎｳｾｲﾋﾞｷﾖｸﾕｻﾞﾜｻﾎﾞｳｼﾞﾑｼﾖ</v>
          </cell>
          <cell r="E1485" t="str">
            <v>ｺｸﾄﾞｺｳﾂｳｼﾖｳﾎｸﾘｸﾁﾎｳｾｲﾋﾞｷﾖｸﾕｻﾞﾜｻﾎﾞｳｼﾞﾑｼﾖ</v>
          </cell>
          <cell r="F1485" t="str">
            <v>国土交通省北陸地方整備局　湯沢砂防事務所</v>
          </cell>
          <cell r="G1485" t="str">
            <v>特徴</v>
          </cell>
          <cell r="H1485">
            <v>9496102</v>
          </cell>
          <cell r="I1485" t="str">
            <v>新潟県南魚沼郡湯沢町大字神立２３番地</v>
          </cell>
        </row>
        <row r="1486">
          <cell r="A1486">
            <v>1484</v>
          </cell>
          <cell r="B1486">
            <v>1075000</v>
          </cell>
          <cell r="C1486">
            <v>1485</v>
          </cell>
          <cell r="D1486" t="str">
            <v>ｺｸﾄﾞｺｳﾂｳｼﾖｳﾎｸﾘｸﾁﾎｳｾｲﾋﾞｷﾖｸﾖｺｶﾜﾀﾞﾑｺｳｼﾞｼﾞﾑｼﾖ</v>
          </cell>
          <cell r="E1486" t="str">
            <v>ｺｸﾄﾞｺｳﾂｳｼﾖｳﾎｸﾘｸﾁﾎｳｾｲﾋﾞｷﾖｸﾖｺｶﾜﾀﾞﾑｺｳｼﾞｼﾞﾑｼﾖ</v>
          </cell>
          <cell r="F1486" t="str">
            <v>国土交通省北陸地方整備局　横川ダム工事事務所</v>
          </cell>
          <cell r="G1486" t="str">
            <v>特徴</v>
          </cell>
          <cell r="H1486">
            <v>9991352</v>
          </cell>
          <cell r="I1486" t="str">
            <v>山形県西置賜郡小国町大字岩井沢５２３－１</v>
          </cell>
        </row>
        <row r="1487">
          <cell r="A1487">
            <v>1485</v>
          </cell>
          <cell r="B1487">
            <v>609000</v>
          </cell>
          <cell r="C1487">
            <v>1486</v>
          </cell>
          <cell r="D1487" t="str">
            <v>ｺｸﾄﾞｺｳﾂｳｼﾖｳﾏﾂﾓﾄｼﾞﾄﾞｳｼｬｹﾝｻﾄｳﾛｸｼﾞﾑｼｮ</v>
          </cell>
          <cell r="E1487" t="str">
            <v>ｺｸﾄﾞｺｳﾂｳｼﾖｳﾏﾂﾓﾄｼﾞﾄﾞｳｼｬｹﾝｻﾄｳﾛｸｼﾞﾑｼｮ</v>
          </cell>
          <cell r="F1487" t="str">
            <v>国土交通省松本自動車検査登録事務所</v>
          </cell>
          <cell r="G1487" t="str">
            <v>特徴</v>
          </cell>
          <cell r="H1487">
            <v>3990014</v>
          </cell>
          <cell r="I1487" t="str">
            <v>松本市平田東２－５－１０</v>
          </cell>
        </row>
        <row r="1488">
          <cell r="A1488">
            <v>1486</v>
          </cell>
          <cell r="B1488">
            <v>444000</v>
          </cell>
          <cell r="C1488">
            <v>1487</v>
          </cell>
          <cell r="D1488" t="str">
            <v>ｺｸﾄﾞｺｳﾂｳｼﾖｳﾖｺﾊﾏｺｸﾄﾞｳｺｳｼﾞｼﾞﾑｼｮ</v>
          </cell>
          <cell r="E1488" t="str">
            <v>ｺｸﾄﾞｺｳﾂｳｼﾖｳﾖｺﾊﾏｺｸﾄﾞｳｺｳｼﾞｼﾞﾑｼｮ</v>
          </cell>
          <cell r="F1488" t="str">
            <v>国土交通省関東地方整備局　横浜国道工事事務所</v>
          </cell>
          <cell r="G1488" t="str">
            <v>特徴</v>
          </cell>
          <cell r="H1488">
            <v>2210855</v>
          </cell>
          <cell r="I1488" t="str">
            <v>神奈川県横浜市神奈川区三ツ沢西町１３－２</v>
          </cell>
        </row>
        <row r="1489">
          <cell r="A1489">
            <v>1487</v>
          </cell>
          <cell r="B1489">
            <v>1526000</v>
          </cell>
          <cell r="C1489">
            <v>1488</v>
          </cell>
          <cell r="D1489" t="str">
            <v>ｺｸﾄﾞﾅｶﾞﾉ</v>
          </cell>
          <cell r="E1489" t="str">
            <v>ｺｸﾄﾞﾅｶﾞﾉ</v>
          </cell>
          <cell r="F1489" t="str">
            <v>株式会社　コクド　長野</v>
          </cell>
          <cell r="G1489" t="str">
            <v>特徴</v>
          </cell>
          <cell r="H1489">
            <v>3890103</v>
          </cell>
          <cell r="I1489" t="str">
            <v>長野県北佐久郡軽井沢町軽井沢１０１６番地</v>
          </cell>
        </row>
        <row r="1490">
          <cell r="A1490">
            <v>1488</v>
          </cell>
          <cell r="B1490">
            <v>9363000</v>
          </cell>
          <cell r="C1490">
            <v>1489</v>
          </cell>
          <cell r="D1490" t="str">
            <v>ｺｸﾄﾞﾎﾞｳｻｲｷﾞｼﾞｭﾂｶﾌﾞ</v>
          </cell>
          <cell r="E1490" t="str">
            <v>ｺｸﾄﾞﾎﾞｳｻｲｷﾞｼﾞｭﾂ</v>
          </cell>
          <cell r="F1490" t="str">
            <v>国土防災技術株式会社</v>
          </cell>
          <cell r="G1490" t="str">
            <v>特徴</v>
          </cell>
          <cell r="H1490">
            <v>1050001</v>
          </cell>
          <cell r="I1490" t="str">
            <v>東京都港区虎ノ門3-18-5</v>
          </cell>
        </row>
        <row r="1491">
          <cell r="A1491">
            <v>1489</v>
          </cell>
          <cell r="B1491">
            <v>1789000</v>
          </cell>
          <cell r="C1491">
            <v>1490</v>
          </cell>
          <cell r="D1491" t="str">
            <v>ｺｸﾎﾏﾂﾄﾞｼﾘﾂﾋﾞﾖｳｲﾝ</v>
          </cell>
          <cell r="E1491" t="str">
            <v>ｺｸﾎﾏﾂﾄﾞｼﾘﾂﾋﾞﾖｳｲﾝ</v>
          </cell>
          <cell r="F1491" t="str">
            <v>国保　松戸市立病院</v>
          </cell>
          <cell r="G1491" t="str">
            <v>特徴</v>
          </cell>
          <cell r="H1491">
            <v>2710064</v>
          </cell>
          <cell r="I1491" t="str">
            <v>千葉県松戸市上本郷４００５番地</v>
          </cell>
        </row>
        <row r="1492">
          <cell r="A1492">
            <v>1490</v>
          </cell>
          <cell r="B1492">
            <v>2064910</v>
          </cell>
          <cell r="C1492">
            <v>1491</v>
          </cell>
          <cell r="D1492" t="str">
            <v>ｺｸﾐﾝ ｶﾌﾞ</v>
          </cell>
          <cell r="E1492" t="str">
            <v>ｺｸﾐﾝ</v>
          </cell>
          <cell r="F1492" t="str">
            <v>株式会社　コクミン</v>
          </cell>
          <cell r="G1492" t="str">
            <v>普徴</v>
          </cell>
          <cell r="H1492">
            <v>5590007</v>
          </cell>
          <cell r="I1492" t="str">
            <v>大阪市住之江区粉浜西1-12-48</v>
          </cell>
        </row>
        <row r="1493">
          <cell r="A1493">
            <v>1491</v>
          </cell>
          <cell r="B1493">
            <v>9180000</v>
          </cell>
          <cell r="C1493">
            <v>1492</v>
          </cell>
          <cell r="D1493" t="str">
            <v>ｺｸﾐﾝｹﾝｺｳﾎｹﾝﾁｮｳﾘﾂﾜｯｻﾑﾋﾞｮｳｲﾝ</v>
          </cell>
          <cell r="E1493" t="str">
            <v>ｺｸﾐﾝｹﾝｺｳﾎｹﾝﾁｮｳﾘﾂﾜｯｻﾑﾋﾞｮｳｲﾝ</v>
          </cell>
          <cell r="F1493" t="str">
            <v>国民健康保険町立和寒病院</v>
          </cell>
          <cell r="G1493" t="str">
            <v>特徴</v>
          </cell>
          <cell r="H1493">
            <v>980132</v>
          </cell>
          <cell r="I1493" t="str">
            <v>北海道上川郡和寒町字西町１１１番地</v>
          </cell>
        </row>
        <row r="1494">
          <cell r="A1494">
            <v>1492</v>
          </cell>
          <cell r="B1494">
            <v>2077981</v>
          </cell>
          <cell r="C1494">
            <v>1493</v>
          </cell>
          <cell r="D1494" t="str">
            <v>ﾄﾞｸﾘﾂｷﾞｮｳｾｲﾎｳｼﾞﾝ ｺｸﾘﾂｺｳﾄｳｾﾝﾓﾝｶﾞｯｺｳｷｺｳ</v>
          </cell>
          <cell r="E1494" t="str">
            <v>ｺｸﾘﾂｺｳﾄｳｾﾝﾓﾝｶﾞｯｺｳｷｺｳ</v>
          </cell>
          <cell r="F1494" t="str">
            <v>独立行政法人　国立高等専門学校機構</v>
          </cell>
          <cell r="G1494" t="str">
            <v>普徴</v>
          </cell>
          <cell r="H1494">
            <v>1930834</v>
          </cell>
          <cell r="I1494" t="str">
            <v>東京都八王子市東浅川町701-2</v>
          </cell>
        </row>
        <row r="1495">
          <cell r="A1495">
            <v>1493</v>
          </cell>
          <cell r="B1495">
            <v>1240000</v>
          </cell>
          <cell r="C1495">
            <v>1494</v>
          </cell>
          <cell r="D1495" t="str">
            <v>ｺｸﾘﾂﾀﾞｲｶﾞｸﾎｳｼﾞﾝ ｷﾞﾌﾀﾞｲｶﾞｸ</v>
          </cell>
          <cell r="E1495" t="str">
            <v>ｺｸﾘﾂﾀﾞｲｶﾞｸﾎｳｼﾞﾝ ｷﾞﾌﾀﾞｲｶﾞｸ</v>
          </cell>
          <cell r="F1495" t="str">
            <v>国立大学法人　岐阜大学</v>
          </cell>
          <cell r="G1495" t="str">
            <v>特徴</v>
          </cell>
          <cell r="H1495">
            <v>5011112</v>
          </cell>
          <cell r="I1495" t="str">
            <v>岐阜県岐阜市柳戸１－１</v>
          </cell>
        </row>
        <row r="1496">
          <cell r="A1496">
            <v>1494</v>
          </cell>
          <cell r="B1496">
            <v>346000</v>
          </cell>
          <cell r="C1496">
            <v>1495</v>
          </cell>
          <cell r="D1496" t="str">
            <v>ｺｸﾘﾂﾄﾁｷﾞﾋﾞﾖｳｲﾝ</v>
          </cell>
          <cell r="E1496" t="str">
            <v>ｺｸﾘﾂﾄﾁｷﾞﾋﾞﾖｳｲﾝ</v>
          </cell>
          <cell r="F1496" t="str">
            <v>国立栃木病院</v>
          </cell>
          <cell r="G1496" t="str">
            <v>特徴</v>
          </cell>
          <cell r="H1496">
            <v>3200052</v>
          </cell>
          <cell r="I1496" t="str">
            <v>栃木県宇都宮市中戸祭町１丁目１０番３７号</v>
          </cell>
        </row>
        <row r="1497">
          <cell r="A1497">
            <v>1495</v>
          </cell>
          <cell r="B1497">
            <v>957000</v>
          </cell>
          <cell r="C1497">
            <v>1496</v>
          </cell>
          <cell r="D1497" t="str">
            <v>ﾄﾞｸﾘﾂｷﾞﾖｳｾｲﾎｳｼﾞﾝ ｺｸﾘﾂﾋﾞﾖｳｲﾝｷｺｳﾀｶｻｷﾋﾞﾖｳｲﾝ</v>
          </cell>
          <cell r="E1497" t="str">
            <v>ｺｸﾘﾂﾋﾞﾖｳｲﾝｷｺｳﾀｶｻｷﾋﾞﾖｳｲﾝ</v>
          </cell>
          <cell r="F1497" t="str">
            <v>独立行政法人　国立病院機構高崎病院</v>
          </cell>
          <cell r="G1497" t="str">
            <v>特徴</v>
          </cell>
          <cell r="H1497">
            <v>3700829</v>
          </cell>
          <cell r="I1497" t="str">
            <v>群馬県高崎市高松町３６番地</v>
          </cell>
        </row>
        <row r="1498">
          <cell r="A1498">
            <v>1496</v>
          </cell>
          <cell r="B1498">
            <v>1703000</v>
          </cell>
          <cell r="C1498">
            <v>1497</v>
          </cell>
          <cell r="D1498" t="str">
            <v>ﾄﾞｸﾘﾂｷﾞﾖｳｾｲﾎｳｼﾞﾝ ｺｸﾘﾂﾋﾞﾖｳｲﾝｷｺｳﾁﾕｳｼﾝﾏﾂﾓﾄﾋﾞﾖｳｲﾝ</v>
          </cell>
          <cell r="E1498" t="str">
            <v>ｺｸﾘﾂﾋﾞﾖｳｲﾝｷｺｳﾁﾕｳｼﾝﾏﾂﾓﾄﾋﾞﾖｳｲﾝ</v>
          </cell>
          <cell r="F1498" t="str">
            <v>独立行政法人　国立病院機構中信松本病院</v>
          </cell>
          <cell r="G1498" t="str">
            <v>特徴</v>
          </cell>
          <cell r="H1498">
            <v>3990021</v>
          </cell>
          <cell r="I1498" t="str">
            <v>長野県松本市大字寿豊丘８１１番地</v>
          </cell>
        </row>
        <row r="1499">
          <cell r="A1499">
            <v>1497</v>
          </cell>
          <cell r="B1499">
            <v>616000</v>
          </cell>
          <cell r="C1499">
            <v>1498</v>
          </cell>
          <cell r="D1499" t="str">
            <v>ﾄﾞｸﾘﾂｷﾞﾖｳｾｲﾎｳｼﾞﾝ ｺｸﾘﾂﾋﾞﾖｳｲﾝｷｺｳﾋｶﾞｼﾅｶﾞﾉﾋﾞﾖｳｲﾝ</v>
          </cell>
          <cell r="E1499" t="str">
            <v>ｺｸﾘﾂﾋﾞﾖｳｲﾝｷｺｳﾋｶﾞｼﾅｶﾞﾉﾋﾞﾖｳｲﾝ</v>
          </cell>
          <cell r="F1499" t="str">
            <v>独立行政法人　国立病院機構　東長野病院</v>
          </cell>
          <cell r="G1499" t="str">
            <v>特徴</v>
          </cell>
          <cell r="H1499">
            <v>3810085</v>
          </cell>
          <cell r="I1499" t="str">
            <v>長野県長野市上野２丁目４７７</v>
          </cell>
        </row>
        <row r="1500">
          <cell r="A1500">
            <v>1498</v>
          </cell>
          <cell r="B1500">
            <v>613000</v>
          </cell>
          <cell r="C1500">
            <v>1499</v>
          </cell>
          <cell r="D1500" t="str">
            <v>ﾄﾞｸﾘﾂｷﾞﾖｳｾｲﾎｳｼﾞﾝ ｺｸﾘﾂﾋﾞﾖｳｲﾝｷｺｳﾏﾂﾓﾄﾋﾞﾖｳｲﾝ</v>
          </cell>
          <cell r="E1500" t="str">
            <v>ﾄﾞｸﾘﾂｷﾞｮｳｾｲﾎｳｼﾞﾝ ｺｸﾘﾂﾋﾞｮｳｲﾝｷｺｳﾏﾂﾓﾄｲﾘｮｳｾﾝﾀｰ</v>
          </cell>
          <cell r="F1500" t="str">
            <v>独立行政法人　国立病院機構まつもと医療センター</v>
          </cell>
          <cell r="G1500" t="str">
            <v>特徴</v>
          </cell>
          <cell r="H1500">
            <v>3990000</v>
          </cell>
          <cell r="I1500" t="str">
            <v>松本市村井町南2丁目20番30号</v>
          </cell>
        </row>
        <row r="1501">
          <cell r="A1501">
            <v>1499</v>
          </cell>
          <cell r="B1501">
            <v>614000</v>
          </cell>
          <cell r="C1501">
            <v>1500</v>
          </cell>
          <cell r="D1501" t="str">
            <v>ｺｸﾘﾂﾘﾖｳﾖｳｼﾞﾖﾁﾕｳｼﾝﾏﾂﾓﾄﾋﾞﾖｳｲﾝ</v>
          </cell>
          <cell r="E1501" t="str">
            <v>ｺｸﾘﾂﾘﾖｳﾖｳｼﾞﾖﾁﾕｳｼﾝﾏﾂﾓﾄﾋﾞﾖｳｲﾝ</v>
          </cell>
          <cell r="F1501" t="str">
            <v>国立療養所中信松本病院</v>
          </cell>
          <cell r="G1501" t="str">
            <v>特徴</v>
          </cell>
          <cell r="H1501">
            <v>3990021</v>
          </cell>
          <cell r="I1501" t="str">
            <v>長野県松本市大字寿豊丘８１１番地</v>
          </cell>
        </row>
        <row r="1502">
          <cell r="A1502">
            <v>1500</v>
          </cell>
          <cell r="B1502">
            <v>93016</v>
          </cell>
          <cell r="C1502">
            <v>1501</v>
          </cell>
          <cell r="D1502" t="str">
            <v>ｺﾞｺｳ ﾏﾂｼﾏｶｽﾞﾖ</v>
          </cell>
          <cell r="E1502" t="str">
            <v>ｺﾞｺｳ ﾏﾂｼﾏｶｽﾞﾖ</v>
          </cell>
          <cell r="F1502" t="str">
            <v>ゴコウ　松島　和代（税務申告分）</v>
          </cell>
          <cell r="G1502" t="str">
            <v>普徴</v>
          </cell>
          <cell r="H1502">
            <v>3998501</v>
          </cell>
          <cell r="I1502" t="str">
            <v>長野県北安曇郡松川村５７２１－１８５０</v>
          </cell>
        </row>
        <row r="1503">
          <cell r="A1503">
            <v>1501</v>
          </cell>
          <cell r="B1503">
            <v>1935000</v>
          </cell>
          <cell r="C1503">
            <v>1502</v>
          </cell>
          <cell r="D1503" t="str">
            <v>ｺｺｽｼﾞｬﾊﾟﾝ ｶﾌﾞｼｷｶﾞｲｼｬ</v>
          </cell>
          <cell r="E1503" t="str">
            <v>ｺｺｽｼﾞｬﾊﾟﾝ</v>
          </cell>
          <cell r="F1503" t="str">
            <v>株式会社　ココスジャパン</v>
          </cell>
          <cell r="G1503" t="str">
            <v>特徴</v>
          </cell>
          <cell r="H1503">
            <v>1080075</v>
          </cell>
          <cell r="I1503" t="str">
            <v>東京都港区港南２丁目１８番１号</v>
          </cell>
        </row>
        <row r="1504">
          <cell r="A1504">
            <v>1502</v>
          </cell>
          <cell r="B1504">
            <v>2078007</v>
          </cell>
          <cell r="C1504">
            <v>1503</v>
          </cell>
          <cell r="D1504" t="str">
            <v>ｶﾌﾞ ｺｻﾜﾋｭｯﾃ</v>
          </cell>
          <cell r="E1504" t="str">
            <v>ｺｻﾜﾋｭｯﾃ</v>
          </cell>
          <cell r="F1504" t="str">
            <v>株式会社　涸沢ヒュッテ</v>
          </cell>
          <cell r="G1504" t="str">
            <v>普徴</v>
          </cell>
          <cell r="H1504">
            <v>1000006</v>
          </cell>
          <cell r="I1504" t="str">
            <v>東京都千代田区有楽町2-10-1
東京交通会館Ｂ１Ｆ</v>
          </cell>
        </row>
        <row r="1505">
          <cell r="A1505">
            <v>1503</v>
          </cell>
          <cell r="B1505">
            <v>1515000</v>
          </cell>
          <cell r="C1505">
            <v>1504</v>
          </cell>
          <cell r="D1505" t="str">
            <v>ｺｼｶﾜｼｶｲｲﾝ</v>
          </cell>
          <cell r="E1505" t="str">
            <v>ｺｼｶﾜｼｶｲｲﾝ</v>
          </cell>
          <cell r="F1505" t="str">
            <v>越川歯科医院</v>
          </cell>
          <cell r="G1505" t="str">
            <v>特徴</v>
          </cell>
          <cell r="H1505">
            <v>3998303</v>
          </cell>
          <cell r="I1505" t="str">
            <v>長野県安曇野市穂高５４２２－１０</v>
          </cell>
        </row>
        <row r="1506">
          <cell r="A1506">
            <v>1504</v>
          </cell>
          <cell r="B1506">
            <v>91803</v>
          </cell>
          <cell r="C1506">
            <v>1505</v>
          </cell>
          <cell r="D1506" t="str">
            <v>ｺｼﾉ ﾄｼｼﾞ</v>
          </cell>
          <cell r="E1506" t="str">
            <v>ｺｼﾉ ﾄｼｼﾞ</v>
          </cell>
          <cell r="F1506" t="str">
            <v>越野寿治　八百七青果店（税務申告分）</v>
          </cell>
          <cell r="G1506" t="str">
            <v>普徴</v>
          </cell>
          <cell r="H1506">
            <v>3980002</v>
          </cell>
          <cell r="I1506" t="str">
            <v>大町２５３２－１０</v>
          </cell>
        </row>
        <row r="1507">
          <cell r="A1507">
            <v>1505</v>
          </cell>
          <cell r="B1507">
            <v>1773000</v>
          </cell>
          <cell r="C1507">
            <v>1506</v>
          </cell>
          <cell r="D1507" t="str">
            <v>ｺｼﾊﾗﾃﾞﾝｼﾕｳｹﾞﾝｶﾞｲｼﾔ</v>
          </cell>
          <cell r="E1507" t="str">
            <v>ｺｼﾊﾗﾃﾞﾝｼ</v>
          </cell>
          <cell r="F1507" t="str">
            <v>有限会社腰原電子</v>
          </cell>
          <cell r="G1507" t="str">
            <v>特徴</v>
          </cell>
          <cell r="H1507">
            <v>3901241</v>
          </cell>
          <cell r="I1507" t="str">
            <v>長野県松本市大字新村１６５３番地</v>
          </cell>
        </row>
        <row r="1508">
          <cell r="A1508">
            <v>1506</v>
          </cell>
          <cell r="B1508">
            <v>436000</v>
          </cell>
          <cell r="C1508">
            <v>1507</v>
          </cell>
          <cell r="D1508" t="str">
            <v>ｺｼﾞﾏ</v>
          </cell>
          <cell r="E1508" t="str">
            <v>ｺｼﾞﾏ</v>
          </cell>
          <cell r="F1508" t="str">
            <v>株式会社　コジマ</v>
          </cell>
          <cell r="G1508" t="str">
            <v>特徴</v>
          </cell>
          <cell r="H1508">
            <v>3200038</v>
          </cell>
          <cell r="I1508" t="str">
            <v>栃木県宇都宮市星が丘２丁目１番８号</v>
          </cell>
        </row>
        <row r="1509">
          <cell r="A1509">
            <v>1507</v>
          </cell>
          <cell r="B1509">
            <v>1539000</v>
          </cell>
          <cell r="C1509">
            <v>1508</v>
          </cell>
          <cell r="D1509" t="str">
            <v>ｺﾞｼﾏｹﾝｾﾂ ｶﾌﾞ</v>
          </cell>
          <cell r="E1509" t="str">
            <v>ｺﾞｼﾏｹﾝｾﾂ</v>
          </cell>
          <cell r="F1509" t="str">
            <v>株式会社　五島建設</v>
          </cell>
          <cell r="G1509" t="str">
            <v>特徴</v>
          </cell>
          <cell r="H1509">
            <v>3900876</v>
          </cell>
          <cell r="I1509" t="str">
            <v>長野県松本市開智２丁目９番１４号</v>
          </cell>
        </row>
        <row r="1510">
          <cell r="A1510">
            <v>1508</v>
          </cell>
          <cell r="B1510">
            <v>2037301</v>
          </cell>
          <cell r="C1510">
            <v>1509</v>
          </cell>
          <cell r="D1510" t="str">
            <v>ｺｼﾔﾏｺｳｷﾞｮｳ ｺｼﾔﾏﾐﾂﾅﾘ</v>
          </cell>
          <cell r="E1510" t="str">
            <v>ｺｼﾔﾏｺｳｷﾞｮｳ ｺｼﾔﾏﾐﾂﾅﾘ</v>
          </cell>
          <cell r="F1510" t="str">
            <v>越山興業　越山　充成</v>
          </cell>
          <cell r="G1510" t="str">
            <v>普徴</v>
          </cell>
          <cell r="H1510">
            <v>3980002</v>
          </cell>
          <cell r="I1510" t="str">
            <v>大町市大町7041-3</v>
          </cell>
        </row>
        <row r="1511">
          <cell r="A1511">
            <v>1509</v>
          </cell>
          <cell r="B1511">
            <v>91816</v>
          </cell>
          <cell r="C1511">
            <v>1510</v>
          </cell>
          <cell r="D1511" t="str">
            <v>ｺｼﾔﾏｻｶﾝﾃﾝ</v>
          </cell>
          <cell r="E1511" t="str">
            <v>ｺｼﾔﾏｻｶﾝﾃﾝ</v>
          </cell>
          <cell r="F1511" t="str">
            <v>腰山左官店　腰山健</v>
          </cell>
          <cell r="G1511" t="str">
            <v>普徴</v>
          </cell>
          <cell r="H1511">
            <v>3980002</v>
          </cell>
          <cell r="I1511" t="str">
            <v>大町５６６３</v>
          </cell>
        </row>
        <row r="1512">
          <cell r="A1512">
            <v>1510</v>
          </cell>
          <cell r="B1512">
            <v>1527000</v>
          </cell>
          <cell r="C1512">
            <v>1511</v>
          </cell>
          <cell r="D1512" t="str">
            <v>ｺｽｺ ｶﾌﾞｼｷｶﾞｲｼﾔ</v>
          </cell>
          <cell r="E1512" t="str">
            <v>ｺｽｺ</v>
          </cell>
          <cell r="F1512" t="str">
            <v>株式会社　コスコ</v>
          </cell>
          <cell r="G1512" t="str">
            <v>特徴</v>
          </cell>
          <cell r="H1512">
            <v>3900847</v>
          </cell>
          <cell r="I1512" t="str">
            <v>長野県松本市笹部２丁目３－１</v>
          </cell>
        </row>
        <row r="1513">
          <cell r="A1513">
            <v>1511</v>
          </cell>
          <cell r="B1513">
            <v>1511000</v>
          </cell>
          <cell r="C1513">
            <v>1512</v>
          </cell>
          <cell r="D1513" t="str">
            <v>ｺｽﾓｼｽﾃﾑﾏﾂﾓﾄｾﾝﾀ- ｶﾌﾞ</v>
          </cell>
          <cell r="E1513" t="str">
            <v>ｺｽﾓｼｽﾃﾑﾏﾂﾓﾄｾﾝﾀ-</v>
          </cell>
          <cell r="F1513" t="str">
            <v>株式会社　コスモシステム松本センター</v>
          </cell>
          <cell r="G1513" t="str">
            <v>特徴</v>
          </cell>
          <cell r="H1513">
            <v>3990033</v>
          </cell>
          <cell r="I1513" t="str">
            <v>長野県松本市大字笹賀７１０３番地</v>
          </cell>
        </row>
        <row r="1514">
          <cell r="A1514">
            <v>1512</v>
          </cell>
          <cell r="B1514">
            <v>9283000</v>
          </cell>
          <cell r="C1514">
            <v>1513</v>
          </cell>
          <cell r="D1514" t="str">
            <v>ｺｽﾓﾋﾟｱ ｶﾌﾞ</v>
          </cell>
          <cell r="E1514" t="str">
            <v>ｺｽﾓﾋﾟｱ</v>
          </cell>
          <cell r="F1514" t="str">
            <v>株式会社　コスモピア</v>
          </cell>
          <cell r="G1514" t="str">
            <v>特徴</v>
          </cell>
          <cell r="H1514">
            <v>1070061</v>
          </cell>
          <cell r="I1514" t="str">
            <v>東京都港区北青山１丁目２－３</v>
          </cell>
        </row>
        <row r="1515">
          <cell r="A1515">
            <v>1513</v>
          </cell>
          <cell r="B1515">
            <v>9609000</v>
          </cell>
          <cell r="C1515">
            <v>1514</v>
          </cell>
          <cell r="D1515" t="str">
            <v>ｶﾌﾞｺｽﾓﾌｰｽﾞｻｰﾋﾞｽ</v>
          </cell>
          <cell r="E1515" t="str">
            <v>ｶﾌﾞ ｺｽﾓﾌｰｽﾞｻｰﾋﾞ</v>
          </cell>
          <cell r="F1515" t="str">
            <v>株式会社　コスモフーズサービス</v>
          </cell>
          <cell r="G1515" t="str">
            <v>特徴</v>
          </cell>
          <cell r="H1515">
            <v>3993202</v>
          </cell>
          <cell r="I1515" t="str">
            <v>長野県下伊那郡豊丘村神稲959-2</v>
          </cell>
        </row>
        <row r="1516">
          <cell r="A1516">
            <v>1514</v>
          </cell>
          <cell r="B1516">
            <v>1501000</v>
          </cell>
          <cell r="C1516">
            <v>1515</v>
          </cell>
          <cell r="D1516" t="str">
            <v>ｺｽﾓﾔｼﾞﾏｾｷﾊﾝ</v>
          </cell>
          <cell r="E1516" t="str">
            <v>ｺｽﾓﾔｼﾞﾏｾｷﾊﾝ</v>
          </cell>
          <cell r="F1516" t="str">
            <v>コスモヤジマ石販　株式会社</v>
          </cell>
          <cell r="G1516" t="str">
            <v>特徴</v>
          </cell>
          <cell r="H1516">
            <v>3900836</v>
          </cell>
          <cell r="I1516" t="str">
            <v>長野県松本市高宮北３－３</v>
          </cell>
        </row>
        <row r="1517">
          <cell r="A1517">
            <v>1515</v>
          </cell>
          <cell r="B1517">
            <v>9544000</v>
          </cell>
          <cell r="C1517">
            <v>1516</v>
          </cell>
          <cell r="D1517" t="str">
            <v>ｺﾞｾﾝｼﾞﾔｸ ｶﾌﾞｼｷｶﾞｲｼﾔ</v>
          </cell>
          <cell r="E1517" t="str">
            <v>ｺﾞｾﾝｼﾞﾔｸ</v>
          </cell>
          <cell r="F1517" t="str">
            <v>株式会社　五千尺</v>
          </cell>
          <cell r="G1517" t="str">
            <v>特徴</v>
          </cell>
          <cell r="H1517">
            <v>3901516</v>
          </cell>
          <cell r="I1517" t="str">
            <v>長野県松本市安曇上高地４４６８番地</v>
          </cell>
        </row>
        <row r="1518">
          <cell r="A1518">
            <v>1516</v>
          </cell>
          <cell r="B1518">
            <v>821000</v>
          </cell>
          <cell r="C1518">
            <v>1517</v>
          </cell>
          <cell r="D1518" t="str">
            <v>ｺｿﾞｳｽﾞｼﾅｶﾞﾉ</v>
          </cell>
          <cell r="E1518" t="str">
            <v>ｺｿﾞｳｽﾞｼﾅｶﾞﾉ</v>
          </cell>
          <cell r="F1518" t="str">
            <v>株式会社　小僧寿し長野</v>
          </cell>
          <cell r="G1518" t="str">
            <v>特徴</v>
          </cell>
          <cell r="H1518">
            <v>3940035</v>
          </cell>
          <cell r="I1518" t="str">
            <v>長野県岡谷市天竜町１丁目１－３</v>
          </cell>
        </row>
        <row r="1519">
          <cell r="A1519">
            <v>1517</v>
          </cell>
          <cell r="B1519">
            <v>2064910</v>
          </cell>
          <cell r="C1519">
            <v>1518</v>
          </cell>
          <cell r="D1519" t="str">
            <v>ｺｿﾞｳｽﾞｼﾎﾝﾌﾞ ｶﾌﾞ</v>
          </cell>
          <cell r="E1519" t="str">
            <v>ｺｿﾞｳｽﾞｼﾎﾝﾌﾞ</v>
          </cell>
          <cell r="F1519" t="str">
            <v>株式会社　小僧寿し本部</v>
          </cell>
          <cell r="G1519" t="str">
            <v>普徴</v>
          </cell>
          <cell r="H1519">
            <v>1800023</v>
          </cell>
          <cell r="I1519" t="str">
            <v>東京都武蔵野市境南町２丁目10-21</v>
          </cell>
        </row>
        <row r="1520">
          <cell r="A1520">
            <v>1518</v>
          </cell>
          <cell r="B1520">
            <v>82608</v>
          </cell>
          <cell r="C1520">
            <v>1519</v>
          </cell>
          <cell r="D1520" t="str">
            <v>ｺﾀﾞｼﾖｳｶｲﾕｳｹﾞﾝｶｲｼﾔ</v>
          </cell>
          <cell r="E1520" t="str">
            <v>ｺﾀﾞｼﾖｳｶｲ</v>
          </cell>
          <cell r="F1520" t="str">
            <v>有限会社　子田商会</v>
          </cell>
          <cell r="G1520" t="str">
            <v>普徴</v>
          </cell>
          <cell r="H1520">
            <v>3980088</v>
          </cell>
          <cell r="I1520" t="str">
            <v>平７５１６番地１７</v>
          </cell>
        </row>
        <row r="1521">
          <cell r="A1521">
            <v>1519</v>
          </cell>
          <cell r="B1521">
            <v>99401</v>
          </cell>
          <cell r="C1521">
            <v>1520</v>
          </cell>
          <cell r="D1521" t="str">
            <v>ｺﾀﾞﾏｼﾞﾄﾞｳｼﾔﾊﾞﾝｷﾝﾕｳｹﾞﾝｶﾞｲｼﾔ</v>
          </cell>
          <cell r="E1521" t="str">
            <v>ｺﾀﾞﾏｼﾞﾄﾞｳｼﾔﾊﾞﾝｷﾝ</v>
          </cell>
          <cell r="F1521" t="str">
            <v>有限会社児玉自動車板金</v>
          </cell>
          <cell r="G1521" t="str">
            <v>普徴</v>
          </cell>
          <cell r="H1521">
            <v>3997102</v>
          </cell>
          <cell r="I1521" t="str">
            <v>長野県安曇野市明科中川手１０６－２</v>
          </cell>
        </row>
        <row r="1522">
          <cell r="A1522">
            <v>1520</v>
          </cell>
          <cell r="B1522">
            <v>91822</v>
          </cell>
          <cell r="C1522">
            <v>1521</v>
          </cell>
          <cell r="D1522" t="str">
            <v>ｺﾀﾞﾏﾘﾖｳ</v>
          </cell>
          <cell r="E1522" t="str">
            <v>ｺﾀﾞﾏﾘﾖｳ</v>
          </cell>
          <cell r="F1522" t="str">
            <v>こだま理容　佐藤吉一</v>
          </cell>
          <cell r="G1522" t="str">
            <v>普徴</v>
          </cell>
          <cell r="H1522">
            <v>3980002</v>
          </cell>
          <cell r="I1522" t="str">
            <v>大町３２１６－１２</v>
          </cell>
        </row>
        <row r="1523">
          <cell r="A1523">
            <v>1521</v>
          </cell>
          <cell r="B1523">
            <v>9234000</v>
          </cell>
          <cell r="C1523">
            <v>1522</v>
          </cell>
          <cell r="D1523" t="str">
            <v>ｺﾁｮｳｱﾝﾈｯﾄｻｰﾋﾞｽ ﾕｳｹﾞﾝｶﾞｲｼｬ</v>
          </cell>
          <cell r="E1523" t="str">
            <v>ｺﾁｮｳｱﾝﾈｯﾄｻｰﾋﾞｽ</v>
          </cell>
          <cell r="F1523" t="str">
            <v>有限会社　胡蝶庵ネットサービス</v>
          </cell>
          <cell r="G1523" t="str">
            <v>特徴</v>
          </cell>
          <cell r="H1523">
            <v>3998205</v>
          </cell>
          <cell r="I1523" t="str">
            <v>長野県安曇野市豊科５７５０番地</v>
          </cell>
        </row>
        <row r="1524">
          <cell r="A1524">
            <v>1522</v>
          </cell>
          <cell r="B1524">
            <v>38355</v>
          </cell>
          <cell r="C1524">
            <v>1523</v>
          </cell>
          <cell r="D1524" t="str">
            <v>ｺﾂｺｳｴﾝ ｺﾞｳﾄﾞｳｶﾞｲｼﾔ</v>
          </cell>
          <cell r="E1524" t="str">
            <v>ｺﾂｺｳｴﾝ</v>
          </cell>
          <cell r="F1524" t="str">
            <v>合同会社　国光園</v>
          </cell>
          <cell r="G1524" t="str">
            <v>普徴</v>
          </cell>
          <cell r="H1524">
            <v>3980002</v>
          </cell>
          <cell r="I1524" t="str">
            <v>大町５８０６番地１</v>
          </cell>
        </row>
        <row r="1525">
          <cell r="A1525">
            <v>1523</v>
          </cell>
          <cell r="B1525">
            <v>2078015</v>
          </cell>
          <cell r="C1525">
            <v>1524</v>
          </cell>
          <cell r="D1525" t="str">
            <v>ｺﾞﾃﾞｨﾊﾞｼﾞｬﾊﾟﾝ ｶﾌﾞｼｷｶﾞｲｼｬ</v>
          </cell>
          <cell r="E1525" t="str">
            <v>ｺﾞﾃﾞｨﾊﾞｼﾞｬﾊﾟﾝ</v>
          </cell>
          <cell r="F1525" t="str">
            <v>ゴディバジャパン　株式会社</v>
          </cell>
          <cell r="G1525" t="str">
            <v>普徴</v>
          </cell>
          <cell r="H1525">
            <v>1050001</v>
          </cell>
          <cell r="I1525" t="str">
            <v>東京都港区虎ノ門5－11－2　オランダヒルズ森タワー4階</v>
          </cell>
        </row>
        <row r="1526">
          <cell r="A1526">
            <v>1524</v>
          </cell>
          <cell r="B1526">
            <v>2064910</v>
          </cell>
          <cell r="C1526">
            <v>1525</v>
          </cell>
          <cell r="D1526" t="str">
            <v>ｺﾞﾃﾝﾓﾘｸﾞﾗﾝﾄﾞﾕｳ</v>
          </cell>
          <cell r="E1526" t="str">
            <v>ｺﾞﾃﾝﾓﾘｸﾞﾗﾝﾄﾞ</v>
          </cell>
          <cell r="F1526" t="str">
            <v>有限会社　御殿守グランド</v>
          </cell>
          <cell r="G1526" t="str">
            <v>普徴</v>
          </cell>
          <cell r="H1526">
            <v>9992211</v>
          </cell>
          <cell r="I1526" t="str">
            <v>山形県南陽市赤湯989</v>
          </cell>
        </row>
        <row r="1527">
          <cell r="A1527">
            <v>1525</v>
          </cell>
          <cell r="B1527">
            <v>1529000</v>
          </cell>
          <cell r="C1527">
            <v>1526</v>
          </cell>
          <cell r="D1527" t="str">
            <v>ｺﾞﾄｳｼﾞﾄﾞｳｼﾔｶﾞﾗｽ</v>
          </cell>
          <cell r="E1527" t="str">
            <v>ｺﾞﾄｳｼﾞﾄﾞｳｼﾔｶﾞﾗｽ</v>
          </cell>
          <cell r="F1527" t="str">
            <v>株式会社　ゴトウ自動車ガラス</v>
          </cell>
          <cell r="G1527" t="str">
            <v>特徴</v>
          </cell>
          <cell r="H1527">
            <v>3990032</v>
          </cell>
          <cell r="I1527" t="str">
            <v>長野県松本市大字芳川村井町７３２番地２</v>
          </cell>
        </row>
        <row r="1528">
          <cell r="A1528">
            <v>1526</v>
          </cell>
          <cell r="B1528">
            <v>2078023</v>
          </cell>
          <cell r="C1528">
            <v>1527</v>
          </cell>
          <cell r="D1528" t="str">
            <v>ﾕｳ ｺﾄﾌﾞｷｼｮｳｳﾝ</v>
          </cell>
          <cell r="E1528" t="str">
            <v>ｺﾄﾌﾞｷｼｮｳｳﾝ</v>
          </cell>
          <cell r="F1528" t="str">
            <v>有限会社　寿昇運</v>
          </cell>
          <cell r="G1528" t="str">
            <v>普徴</v>
          </cell>
          <cell r="H1528">
            <v>3990025</v>
          </cell>
          <cell r="I1528" t="str">
            <v>長野県松本市寿台6丁目12-11</v>
          </cell>
        </row>
        <row r="1529">
          <cell r="A1529">
            <v>1527</v>
          </cell>
          <cell r="B1529">
            <v>91824</v>
          </cell>
          <cell r="C1529">
            <v>1528</v>
          </cell>
          <cell r="D1529" t="str">
            <v>ｺﾄﾌﾞｷﾊﾟﾂｸ</v>
          </cell>
          <cell r="E1529" t="str">
            <v>ｺﾄﾌﾞｷﾊﾟﾂｸ</v>
          </cell>
          <cell r="F1529" t="str">
            <v>株式会社　コトブキパック</v>
          </cell>
          <cell r="G1529" t="str">
            <v>普徴</v>
          </cell>
          <cell r="H1529">
            <v>3900828</v>
          </cell>
          <cell r="I1529" t="str">
            <v>長野県松本市庄内２丁目７番１０号</v>
          </cell>
        </row>
        <row r="1530">
          <cell r="A1530">
            <v>1528</v>
          </cell>
          <cell r="B1530">
            <v>99654</v>
          </cell>
          <cell r="C1530">
            <v>1529</v>
          </cell>
          <cell r="D1530" t="str">
            <v>ｶﾌﾞｺﾅﾐｽﾎﾟｰﾙ&amp;ﾗｲﾌ</v>
          </cell>
          <cell r="E1530" t="str">
            <v>ｶﾌﾞｼｷｶﾞｲｼｬｺﾅﾐｽﾎﾟｰﾂ&amp;ﾗｲﾌ</v>
          </cell>
          <cell r="F1530" t="str">
            <v>株式会社コナミスポーツ＆ライフ</v>
          </cell>
          <cell r="G1530" t="str">
            <v>普徴</v>
          </cell>
          <cell r="H1530">
            <v>1400002</v>
          </cell>
          <cell r="I1530" t="str">
            <v>東京都品川区東品川4-10-1</v>
          </cell>
        </row>
        <row r="1531">
          <cell r="A1531">
            <v>1529</v>
          </cell>
          <cell r="B1531">
            <v>773000</v>
          </cell>
          <cell r="C1531">
            <v>1530</v>
          </cell>
          <cell r="D1531" t="str">
            <v>ｺﾆｶｶﾌﾞｼｷｶｲｼﾔ</v>
          </cell>
          <cell r="E1531" t="str">
            <v>ｺﾆｶ</v>
          </cell>
          <cell r="F1531" t="str">
            <v>コニカ　株式会社</v>
          </cell>
          <cell r="G1531" t="str">
            <v>特徴</v>
          </cell>
          <cell r="H1531">
            <v>1920032</v>
          </cell>
          <cell r="I1531" t="str">
            <v>東京都八王子市石川町２９７０</v>
          </cell>
        </row>
        <row r="1532">
          <cell r="A1532">
            <v>1530</v>
          </cell>
          <cell r="B1532">
            <v>852000</v>
          </cell>
          <cell r="C1532">
            <v>1531</v>
          </cell>
          <cell r="D1532" t="str">
            <v>ｺﾆｶﾐﾉﾙﾀﾋﾞｼﾞﾈｽｿﾘﾕｰｼﾖﾝｽﾞ ｶﾌﾞ</v>
          </cell>
          <cell r="E1532" t="str">
            <v>ｺﾆｶﾐﾉﾙﾀﾋﾞｼﾞﾈｽｿﾘﾕｰｼﾖﾝｽﾞ</v>
          </cell>
          <cell r="F1532" t="str">
            <v>コニカミノルタビジネスソリューションズ　株式会社</v>
          </cell>
          <cell r="G1532" t="str">
            <v>特徴</v>
          </cell>
          <cell r="H1532">
            <v>1030027</v>
          </cell>
          <cell r="I1532" t="str">
            <v>東京都中央区日本橋１丁目５番４号</v>
          </cell>
        </row>
        <row r="1533">
          <cell r="A1533">
            <v>1531</v>
          </cell>
          <cell r="B1533">
            <v>70046</v>
          </cell>
          <cell r="C1533">
            <v>1532</v>
          </cell>
          <cell r="D1533" t="str">
            <v>ｺﾊﾞｼｺｳｷﾞﾖｳ ﾕｳｹﾞﾝｶﾞｲｼ</v>
          </cell>
          <cell r="E1533" t="str">
            <v>ｺﾊﾞｼｺｳｷﾞﾖｳ</v>
          </cell>
          <cell r="F1533" t="str">
            <v>有限会社　小橋興業</v>
          </cell>
          <cell r="G1533" t="str">
            <v>普徴</v>
          </cell>
          <cell r="H1533">
            <v>3980004</v>
          </cell>
          <cell r="I1533" t="str">
            <v>常盤３７９８番地</v>
          </cell>
        </row>
        <row r="1534">
          <cell r="A1534">
            <v>1532</v>
          </cell>
          <cell r="B1534">
            <v>40979</v>
          </cell>
          <cell r="C1534">
            <v>1533</v>
          </cell>
          <cell r="D1534" t="str">
            <v>ｺﾊﾞﾀﾊﾞﾝｷﾝｺｳｷﾞﾖｳﾕｳｹﾞﾝｶﾞｲｼﾔ</v>
          </cell>
          <cell r="E1534" t="str">
            <v>ｺﾊﾞﾀﾊﾞﾝｷﾝｺｳｷﾞﾖｳ</v>
          </cell>
          <cell r="F1534" t="str">
            <v>有限会社古畑板金工業</v>
          </cell>
          <cell r="G1534" t="str">
            <v>普徴</v>
          </cell>
          <cell r="H1534">
            <v>3980004</v>
          </cell>
          <cell r="I1534" t="str">
            <v>常盤１２９２番地</v>
          </cell>
        </row>
        <row r="1535">
          <cell r="A1535">
            <v>1533</v>
          </cell>
          <cell r="B1535">
            <v>1022000</v>
          </cell>
          <cell r="C1535">
            <v>1534</v>
          </cell>
          <cell r="D1535" t="str">
            <v>ｺﾊﾞﾂｸｽ ｶﾌﾞｼｷｶﾞｲｼﾔ</v>
          </cell>
          <cell r="E1535" t="str">
            <v>ｺﾊﾞﾂｸｽ</v>
          </cell>
          <cell r="F1535" t="str">
            <v>株式会社　コバックス</v>
          </cell>
          <cell r="G1535" t="str">
            <v>特徴</v>
          </cell>
          <cell r="H1535">
            <v>1730004</v>
          </cell>
          <cell r="I1535" t="str">
            <v>東京都板橋区板橋４丁目４３番２号</v>
          </cell>
        </row>
        <row r="1536">
          <cell r="A1536">
            <v>1534</v>
          </cell>
          <cell r="B1536">
            <v>1749000</v>
          </cell>
          <cell r="C1536">
            <v>1535</v>
          </cell>
          <cell r="D1536" t="str">
            <v>ｺﾊﾞﾎﾞ-ｼｽﾃﾑ ｶﾌﾞｼｷｶﾞｲｼﾔ</v>
          </cell>
          <cell r="E1536" t="str">
            <v>ｺﾊﾞﾎﾞ-ｼｽﾃﾑ</v>
          </cell>
          <cell r="F1536" t="str">
            <v>コバボーシステム　株式会社</v>
          </cell>
          <cell r="G1536" t="str">
            <v>特徴</v>
          </cell>
          <cell r="H1536">
            <v>3990007</v>
          </cell>
          <cell r="I1536" t="str">
            <v>長野県松本市石芝４丁目４番27号</v>
          </cell>
        </row>
        <row r="1537">
          <cell r="A1537">
            <v>1535</v>
          </cell>
          <cell r="B1537">
            <v>68434</v>
          </cell>
          <cell r="C1537">
            <v>1536</v>
          </cell>
          <cell r="D1537" t="str">
            <v>ｺﾊﾞﾔｼ ﾕｳｹﾞﾝｶﾞｲｼｬ</v>
          </cell>
          <cell r="E1537" t="str">
            <v>ﾕｳｹﾞﾝｶﾞｲｼｬ  ｺﾊﾞﾔｼ</v>
          </cell>
          <cell r="F1537" t="str">
            <v>有限会社　こばやし</v>
          </cell>
          <cell r="G1537" t="str">
            <v>普徴</v>
          </cell>
          <cell r="H1537">
            <v>3980002</v>
          </cell>
          <cell r="I1537" t="str">
            <v>大町３２１０番地</v>
          </cell>
        </row>
        <row r="1538">
          <cell r="A1538">
            <v>1536</v>
          </cell>
          <cell r="B1538">
            <v>2083159</v>
          </cell>
          <cell r="C1538">
            <v>1537</v>
          </cell>
          <cell r="D1538" t="str">
            <v>ｺﾊﾞﾔｼ ﾊﾙｵ</v>
          </cell>
          <cell r="E1538" t="str">
            <v>ｺﾊﾞﾔｼ ﾊﾙｵ</v>
          </cell>
          <cell r="F1538" t="str">
            <v>小林　春雄</v>
          </cell>
          <cell r="G1538" t="str">
            <v>普徴</v>
          </cell>
          <cell r="H1538">
            <v>3980002</v>
          </cell>
          <cell r="I1538" t="str">
            <v>長野県大町市大町大黒町２１８９－４</v>
          </cell>
        </row>
        <row r="1539">
          <cell r="A1539">
            <v>1537</v>
          </cell>
          <cell r="B1539">
            <v>95189</v>
          </cell>
          <cell r="C1539">
            <v>1538</v>
          </cell>
          <cell r="D1539" t="str">
            <v>ｺﾊﾞﾔｼ ﾋﾛﾀｶ</v>
          </cell>
          <cell r="E1539" t="str">
            <v>ｺﾊﾞﾔｼ ﾋﾛﾀｶ</v>
          </cell>
          <cell r="F1539" t="str">
            <v>小林　廣高（税務申告分）</v>
          </cell>
          <cell r="G1539" t="str">
            <v>普徴</v>
          </cell>
          <cell r="H1539">
            <v>3998204</v>
          </cell>
          <cell r="I1539" t="str">
            <v>長野県安曇野市豊科高家５２１１番地６０</v>
          </cell>
        </row>
        <row r="1540">
          <cell r="A1540">
            <v>1538</v>
          </cell>
          <cell r="B1540">
            <v>2114828</v>
          </cell>
          <cell r="C1540">
            <v>1539</v>
          </cell>
          <cell r="D1540" t="str">
            <v>ｺﾊﾞﾔｼ ﾐﾂｼｹﾞ</v>
          </cell>
          <cell r="E1540" t="str">
            <v>ｺﾊﾞﾔｼ ﾐﾂｼｹﾞ</v>
          </cell>
          <cell r="F1540" t="str">
            <v>小林　光英</v>
          </cell>
          <cell r="G1540" t="str">
            <v>普徴</v>
          </cell>
          <cell r="H1540">
            <v>3980001</v>
          </cell>
          <cell r="I1540" t="str">
            <v>長野県大町市平5333-21</v>
          </cell>
        </row>
        <row r="1541">
          <cell r="A1541">
            <v>1539</v>
          </cell>
          <cell r="B1541">
            <v>95753</v>
          </cell>
          <cell r="C1541">
            <v>1540</v>
          </cell>
          <cell r="D1541" t="str">
            <v>ｺﾊﾞﾔｼ ﾔｽｵ</v>
          </cell>
          <cell r="E1541" t="str">
            <v>ｺﾊﾞﾔｼ ﾔｽｵ</v>
          </cell>
          <cell r="F1541" t="str">
            <v>小林　保雄（税務申告分）</v>
          </cell>
          <cell r="G1541" t="str">
            <v>普徴</v>
          </cell>
          <cell r="H1541">
            <v>3980002</v>
          </cell>
          <cell r="I1541" t="str">
            <v>大町５２９５番地１</v>
          </cell>
        </row>
        <row r="1542">
          <cell r="A1542">
            <v>1540</v>
          </cell>
          <cell r="B1542">
            <v>1004000</v>
          </cell>
          <cell r="C1542">
            <v>1541</v>
          </cell>
          <cell r="D1542" t="str">
            <v>ｺﾊﾞﾔｼｱﾙﾐﾕｳｹﾞﾝｶﾞｲｼﾔ</v>
          </cell>
          <cell r="E1542" t="str">
            <v>ｺﾊﾞﾔｼｱﾙﾐ</v>
          </cell>
          <cell r="F1542" t="str">
            <v>有限会社小林アルミ</v>
          </cell>
          <cell r="G1542" t="str">
            <v>特徴</v>
          </cell>
          <cell r="H1542">
            <v>3997104</v>
          </cell>
          <cell r="I1542" t="str">
            <v>長野県安曇野市明科七貴６０８４番地１１</v>
          </cell>
        </row>
        <row r="1543">
          <cell r="A1543">
            <v>1541</v>
          </cell>
          <cell r="B1543">
            <v>95289</v>
          </cell>
          <cell r="C1543">
            <v>1542</v>
          </cell>
          <cell r="D1543" t="str">
            <v>ｲﾘﾖｳﾎｳｼﾞﾝ ｺﾊﾞﾔｼｲｲﾝ</v>
          </cell>
          <cell r="E1543" t="str">
            <v>ｺﾊﾞﾔｼｲｲﾝ</v>
          </cell>
          <cell r="F1543" t="str">
            <v>医療法人　小林医院</v>
          </cell>
          <cell r="G1543" t="str">
            <v>普徴</v>
          </cell>
          <cell r="H1543">
            <v>3998205</v>
          </cell>
          <cell r="I1543" t="str">
            <v>長野県安曇野市豊科４２７５番地７</v>
          </cell>
        </row>
        <row r="1544">
          <cell r="A1544">
            <v>1542</v>
          </cell>
          <cell r="B1544">
            <v>1512000</v>
          </cell>
          <cell r="C1544">
            <v>1543</v>
          </cell>
          <cell r="D1544" t="str">
            <v>ｺﾊﾞﾔｼｶｲｹｲｼﾞﾑｼﾖ ｶﾌﾞ</v>
          </cell>
          <cell r="E1544" t="str">
            <v>ｺﾊﾞﾔｼｶｲｹｲｼﾞﾑｼﾖ</v>
          </cell>
          <cell r="F1544" t="str">
            <v>株式会社　小林会計事務所</v>
          </cell>
          <cell r="G1544" t="str">
            <v>特徴</v>
          </cell>
          <cell r="H1544">
            <v>3900811</v>
          </cell>
          <cell r="I1544" t="str">
            <v>長野県松本市中央1丁目16番14号　ＮＫビル内</v>
          </cell>
        </row>
        <row r="1545">
          <cell r="A1545">
            <v>1543</v>
          </cell>
          <cell r="B1545">
            <v>320000</v>
          </cell>
          <cell r="C1545">
            <v>1544</v>
          </cell>
          <cell r="D1545" t="str">
            <v>ｺﾊﾞﾔｼｷｶｲｻﾝｷﾞｮｳ</v>
          </cell>
          <cell r="E1545" t="str">
            <v>ｺﾊﾞﾔｼｷｶｲｻﾝｷﾞｮｳ</v>
          </cell>
          <cell r="F1545" t="str">
            <v>小林機械産業　株式会社</v>
          </cell>
          <cell r="G1545" t="str">
            <v>特徴</v>
          </cell>
          <cell r="H1545">
            <v>3998102</v>
          </cell>
          <cell r="I1545" t="str">
            <v>長野県安曇野市三郷温３２０３</v>
          </cell>
        </row>
        <row r="1546">
          <cell r="A1546">
            <v>1544</v>
          </cell>
          <cell r="B1546">
            <v>39996</v>
          </cell>
          <cell r="C1546">
            <v>1545</v>
          </cell>
          <cell r="D1546" t="str">
            <v>ｺﾊﾞﾔｼｸﾞﾐ ｶﾌﾞｼｷｶﾞｲｼﾔ</v>
          </cell>
          <cell r="E1546" t="str">
            <v>ｺﾊﾞﾔｼｸﾞﾐ</v>
          </cell>
          <cell r="F1546" t="str">
            <v>株式会社　小林組</v>
          </cell>
          <cell r="G1546" t="str">
            <v>普徴</v>
          </cell>
          <cell r="H1546">
            <v>3980002</v>
          </cell>
          <cell r="I1546" t="str">
            <v>大町４３８７番地１</v>
          </cell>
        </row>
        <row r="1547">
          <cell r="A1547">
            <v>1545</v>
          </cell>
          <cell r="B1547">
            <v>2078031</v>
          </cell>
          <cell r="C1547">
            <v>1546</v>
          </cell>
          <cell r="D1547" t="str">
            <v>ｺﾊﾞﾔｼｸﾘﾆｯｸ</v>
          </cell>
          <cell r="E1547" t="str">
            <v>ｺﾊﾞﾔｼｸﾘﾆｯｸ</v>
          </cell>
          <cell r="F1547" t="str">
            <v>こばやしクリニック</v>
          </cell>
          <cell r="G1547" t="str">
            <v>普徴</v>
          </cell>
          <cell r="H1547">
            <v>3901701</v>
          </cell>
          <cell r="I1547" t="str">
            <v>長野県松本市梓川倭2432-2</v>
          </cell>
        </row>
        <row r="1548">
          <cell r="A1548">
            <v>1546</v>
          </cell>
          <cell r="B1548">
            <v>1508000</v>
          </cell>
          <cell r="C1548">
            <v>1547</v>
          </cell>
          <cell r="D1548" t="str">
            <v>ｺﾊﾞﾔｼｹｲｷﾝｿﾞｸｺｳｷﾞﾖｳ ｶ</v>
          </cell>
          <cell r="E1548" t="str">
            <v>ｺﾊﾞﾔｼｹｲｷﾝｿﾞｸｺｳｷﾞﾖｳ</v>
          </cell>
          <cell r="F1548" t="str">
            <v>小林軽金属工業　株式会社</v>
          </cell>
          <cell r="G1548" t="str">
            <v>特徴</v>
          </cell>
          <cell r="H1548">
            <v>3998201</v>
          </cell>
          <cell r="I1548" t="str">
            <v>長野県安曇野市豊科南穂高１０８３番地</v>
          </cell>
        </row>
        <row r="1549">
          <cell r="A1549">
            <v>1547</v>
          </cell>
          <cell r="B1549">
            <v>91829</v>
          </cell>
          <cell r="C1549">
            <v>1548</v>
          </cell>
          <cell r="D1549" t="str">
            <v>ｺﾊﾞﾔｼｹﾝｾﾂ</v>
          </cell>
          <cell r="E1549" t="str">
            <v>ｺﾊﾞﾔｼｹﾝｾﾂ</v>
          </cell>
          <cell r="F1549" t="str">
            <v>小林建設　小林郁男</v>
          </cell>
          <cell r="G1549" t="str">
            <v>普徴</v>
          </cell>
          <cell r="H1549">
            <v>3980003</v>
          </cell>
          <cell r="I1549" t="str">
            <v>社５４１７－１</v>
          </cell>
        </row>
        <row r="1550">
          <cell r="A1550">
            <v>1548</v>
          </cell>
          <cell r="B1550">
            <v>91832</v>
          </cell>
          <cell r="C1550">
            <v>1549</v>
          </cell>
          <cell r="D1550" t="str">
            <v>ｺﾊﾞﾔｼｹﾝﾁｸ</v>
          </cell>
          <cell r="E1550" t="str">
            <v>ｺﾊﾞﾔｼｹﾝﾁｸ</v>
          </cell>
          <cell r="F1550" t="str">
            <v>小林建築　小林勝則</v>
          </cell>
          <cell r="G1550" t="str">
            <v>普徴</v>
          </cell>
          <cell r="H1550">
            <v>3999101</v>
          </cell>
          <cell r="I1550" t="str">
            <v>美麻９０５１番地イ号</v>
          </cell>
        </row>
        <row r="1551">
          <cell r="A1551">
            <v>1549</v>
          </cell>
          <cell r="B1551">
            <v>473000</v>
          </cell>
          <cell r="C1551">
            <v>1550</v>
          </cell>
          <cell r="D1551" t="str">
            <v>ｺﾊﾞﾔｼｺｳｷﾞｮｳ ｶﾌﾞｼｷｶﾞｲｼﾔ</v>
          </cell>
          <cell r="E1551" t="str">
            <v>ｺﾊﾞﾔｼｺｳｷﾞｮｳ</v>
          </cell>
          <cell r="F1551" t="str">
            <v>小林興業　株式会社</v>
          </cell>
          <cell r="G1551" t="str">
            <v>特徴</v>
          </cell>
          <cell r="H1551">
            <v>3997301</v>
          </cell>
          <cell r="I1551" t="str">
            <v>八坂１５９３７番地</v>
          </cell>
        </row>
        <row r="1552">
          <cell r="A1552">
            <v>1550</v>
          </cell>
          <cell r="B1552">
            <v>91837</v>
          </cell>
          <cell r="C1552">
            <v>1551</v>
          </cell>
          <cell r="D1552" t="str">
            <v>ｺﾊﾞﾔｼｺｳﾑﾃﾝ</v>
          </cell>
          <cell r="E1552" t="str">
            <v>ｺﾊﾞﾔｼｺｳﾑﾃﾝ</v>
          </cell>
          <cell r="F1552" t="str">
            <v>有限会社　小林工務店</v>
          </cell>
          <cell r="G1552" t="str">
            <v>普徴</v>
          </cell>
          <cell r="H1552">
            <v>3999601</v>
          </cell>
          <cell r="I1552" t="str">
            <v>長野県北安曇郡小谷村大字北小谷４６７５</v>
          </cell>
        </row>
        <row r="1553">
          <cell r="A1553">
            <v>1551</v>
          </cell>
          <cell r="B1553">
            <v>91838</v>
          </cell>
          <cell r="C1553">
            <v>1552</v>
          </cell>
          <cell r="D1553" t="str">
            <v>ｺﾊﾞﾔｼｾｲｶｶﾌﾞ</v>
          </cell>
          <cell r="E1553" t="str">
            <v>ｺﾊﾞﾔｼｾｲｶ</v>
          </cell>
          <cell r="F1553" t="str">
            <v>小林製菓株式会社</v>
          </cell>
          <cell r="G1553" t="str">
            <v>普徴</v>
          </cell>
          <cell r="H1553">
            <v>3998205</v>
          </cell>
          <cell r="I1553" t="str">
            <v>長野県安曇野市豊科４４７６</v>
          </cell>
        </row>
        <row r="1554">
          <cell r="A1554">
            <v>1552</v>
          </cell>
          <cell r="B1554">
            <v>92839</v>
          </cell>
          <cell r="C1554">
            <v>1553</v>
          </cell>
          <cell r="D1554" t="str">
            <v>ｺﾊﾞﾔｼｾｲｻｸｼﾞﾖ</v>
          </cell>
          <cell r="E1554" t="str">
            <v>ｺﾊﾞﾔｼｾｲｻｸｼﾞﾖ</v>
          </cell>
          <cell r="F1554" t="str">
            <v>有限会社　小林製作所</v>
          </cell>
          <cell r="G1554" t="str">
            <v>普徴</v>
          </cell>
          <cell r="H1554">
            <v>3998303</v>
          </cell>
          <cell r="I1554" t="str">
            <v>長野県安曇野市穂高８０１番地２</v>
          </cell>
        </row>
        <row r="1555">
          <cell r="A1555">
            <v>1553</v>
          </cell>
          <cell r="B1555">
            <v>62889</v>
          </cell>
          <cell r="C1555">
            <v>1554</v>
          </cell>
          <cell r="D1555" t="str">
            <v>ｺﾊﾞﾔｼﾄﾞｹﾝﾕｳｹﾞﾝｶﾞｲｼﾔ</v>
          </cell>
          <cell r="E1555" t="str">
            <v>ｺﾊﾞﾔｼﾄﾞｹﾝ</v>
          </cell>
          <cell r="F1555" t="str">
            <v>有限会社小林土建</v>
          </cell>
          <cell r="G1555" t="str">
            <v>普徴</v>
          </cell>
          <cell r="H1555">
            <v>3980002</v>
          </cell>
          <cell r="I1555" t="str">
            <v>大町５４６１番地８</v>
          </cell>
        </row>
        <row r="1556">
          <cell r="A1556">
            <v>1554</v>
          </cell>
          <cell r="B1556">
            <v>92601</v>
          </cell>
          <cell r="C1556">
            <v>1555</v>
          </cell>
          <cell r="D1556" t="str">
            <v>ｺﾊﾞﾔｼﾄﾘﾆｸﾃﾝ</v>
          </cell>
          <cell r="E1556" t="str">
            <v>ｺﾊﾞﾔｼﾄﾘﾆｸﾃﾝ</v>
          </cell>
          <cell r="F1556" t="str">
            <v>小林鶏肉店　小林優樹</v>
          </cell>
          <cell r="G1556" t="str">
            <v>普徴</v>
          </cell>
          <cell r="H1556">
            <v>3980002</v>
          </cell>
          <cell r="I1556" t="str">
            <v>大町２４６０</v>
          </cell>
        </row>
        <row r="1557">
          <cell r="A1557">
            <v>1555</v>
          </cell>
          <cell r="B1557">
            <v>2002370</v>
          </cell>
          <cell r="C1557">
            <v>1556</v>
          </cell>
          <cell r="D1557" t="str">
            <v>ｺﾊﾞﾖｳｺｳ ｺﾊﾞﾔｼ ﾖｼﾐﾂ</v>
          </cell>
          <cell r="E1557" t="str">
            <v>ｺﾊﾞﾖｳｺｳ ｺﾊﾞﾔｼ ﾖｼﾐﾂ</v>
          </cell>
          <cell r="F1557" t="str">
            <v>コバ溶工　小林　喜光</v>
          </cell>
          <cell r="G1557" t="str">
            <v>専給</v>
          </cell>
          <cell r="H1557">
            <v>3980004</v>
          </cell>
          <cell r="I1557" t="str">
            <v>常盤５８６２－１</v>
          </cell>
        </row>
        <row r="1558">
          <cell r="A1558">
            <v>1556</v>
          </cell>
          <cell r="B1558">
            <v>1530000</v>
          </cell>
          <cell r="C1558">
            <v>1557</v>
          </cell>
          <cell r="D1558" t="str">
            <v>ｺﾊﾟﾙﾊｲﾃﾂｸ ｶﾌﾞ</v>
          </cell>
          <cell r="E1558" t="str">
            <v>ｺﾊﾟﾙﾊｲﾃﾂｸ</v>
          </cell>
          <cell r="F1558" t="str">
            <v>株式会社　コパルハイテック</v>
          </cell>
          <cell r="G1558" t="str">
            <v>特徴</v>
          </cell>
          <cell r="H1558">
            <v>3990731</v>
          </cell>
          <cell r="I1558" t="str">
            <v>長野県塩尻市大門六番町３番地４８</v>
          </cell>
        </row>
        <row r="1559">
          <cell r="A1559">
            <v>1557</v>
          </cell>
          <cell r="B1559">
            <v>40777</v>
          </cell>
          <cell r="C1559">
            <v>1558</v>
          </cell>
          <cell r="D1559" t="str">
            <v>ｺﾊﾝｶﾝｺｳｼﾞｷﾞﾖｳ ﾕｳｹﾞﾝｶ</v>
          </cell>
          <cell r="E1559" t="str">
            <v>ｺﾊﾝｶﾝｺｳｼﾞｷﾞﾖｳ</v>
          </cell>
          <cell r="F1559" t="str">
            <v>有限会社　湖畔観光事業</v>
          </cell>
          <cell r="G1559" t="str">
            <v>普徴</v>
          </cell>
          <cell r="H1559">
            <v>3980009</v>
          </cell>
          <cell r="I1559" t="str">
            <v>平１０５５８番地</v>
          </cell>
        </row>
        <row r="1560">
          <cell r="A1560">
            <v>1558</v>
          </cell>
          <cell r="B1560">
            <v>80734</v>
          </cell>
          <cell r="C1560">
            <v>1559</v>
          </cell>
          <cell r="D1560" t="str">
            <v>ｺ-ﾍﾞﾆﾔ ｶﾌﾞｼｷｶﾞｲｼｬ</v>
          </cell>
          <cell r="E1560" t="str">
            <v>ｺ-ﾍﾞﾆﾔ</v>
          </cell>
          <cell r="F1560" t="str">
            <v>コーベニヤ株式会社</v>
          </cell>
          <cell r="G1560" t="str">
            <v>普徴</v>
          </cell>
          <cell r="H1560">
            <v>3980002</v>
          </cell>
          <cell r="I1560" t="str">
            <v>大町５５７７番地２</v>
          </cell>
        </row>
        <row r="1561">
          <cell r="A1561">
            <v>1559</v>
          </cell>
          <cell r="B1561">
            <v>297000</v>
          </cell>
          <cell r="C1561">
            <v>1560</v>
          </cell>
          <cell r="D1561" t="str">
            <v>ｺﾍﾞﾙｺｹﾝｷｶﾝﾄｳ</v>
          </cell>
          <cell r="E1561" t="str">
            <v>ｺﾍﾞﾙｺｹﾝｷｶﾝﾄｳ</v>
          </cell>
          <cell r="F1561" t="str">
            <v>コベルコ建機関東　株式会社</v>
          </cell>
          <cell r="G1561" t="str">
            <v>特徴</v>
          </cell>
          <cell r="H1561">
            <v>2720002</v>
          </cell>
          <cell r="I1561" t="str">
            <v>千葉県市川市二俣新町１７</v>
          </cell>
        </row>
        <row r="1562">
          <cell r="A1562">
            <v>1560</v>
          </cell>
          <cell r="B1562">
            <v>2000644</v>
          </cell>
          <cell r="C1562">
            <v>1561</v>
          </cell>
          <cell r="D1562" t="str">
            <v>ｺﾏｶﾞﾈｼﾞﾄﾞｳｼﾔｶﾞﾂｺｳ ｶﾌﾞｼｷｶﾞｲｼﾔ</v>
          </cell>
          <cell r="E1562" t="str">
            <v>ｺﾏｶﾞﾈｼﾞﾄﾞｳｼﾔｶﾞﾂｺｳ</v>
          </cell>
          <cell r="F1562" t="str">
            <v>株式会社　駒ヶ根自動車学校</v>
          </cell>
          <cell r="G1562" t="str">
            <v>普徴</v>
          </cell>
          <cell r="H1562">
            <v>3994117</v>
          </cell>
          <cell r="I1562" t="str">
            <v>長野県駒ヶ根市赤穂１６３９８番地</v>
          </cell>
        </row>
        <row r="1563">
          <cell r="A1563">
            <v>1561</v>
          </cell>
          <cell r="B1563">
            <v>96144</v>
          </cell>
          <cell r="C1563">
            <v>1562</v>
          </cell>
          <cell r="D1563" t="str">
            <v>ｺﾏｸｻ</v>
          </cell>
          <cell r="E1563" t="str">
            <v>ｺﾏｸｻ</v>
          </cell>
          <cell r="F1563" t="str">
            <v>有限会社　こまくさ</v>
          </cell>
          <cell r="G1563" t="str">
            <v>普徴</v>
          </cell>
          <cell r="H1563">
            <v>3980002</v>
          </cell>
          <cell r="I1563" t="str">
            <v>大町３５９０－６</v>
          </cell>
        </row>
        <row r="1564">
          <cell r="A1564">
            <v>1562</v>
          </cell>
          <cell r="B1564">
            <v>1897000</v>
          </cell>
          <cell r="C1564">
            <v>1563</v>
          </cell>
          <cell r="D1564" t="str">
            <v>ｺﾏｸｻ ﾖｳﾁｴﾝ</v>
          </cell>
          <cell r="E1564" t="str">
            <v>ｺﾏｸｻ ﾖｳﾁｴﾝ</v>
          </cell>
          <cell r="F1564" t="str">
            <v>こまくさ幼稚園</v>
          </cell>
          <cell r="G1564" t="str">
            <v>特徴</v>
          </cell>
          <cell r="H1564">
            <v>3980002</v>
          </cell>
          <cell r="I1564" t="str">
            <v>大町４１７０－２</v>
          </cell>
        </row>
        <row r="1565">
          <cell r="A1565">
            <v>1563</v>
          </cell>
          <cell r="B1565">
            <v>75461</v>
          </cell>
          <cell r="C1565">
            <v>1564</v>
          </cell>
          <cell r="D1565" t="str">
            <v>ｺﾏｺｳｹﾞｲﾕｳｹﾞﾝｶﾞｲｼﾔ</v>
          </cell>
          <cell r="E1565" t="str">
            <v>ｺﾏｺｳｹﾞｲ</v>
          </cell>
          <cell r="F1565" t="str">
            <v>有限会社コマ工芸</v>
          </cell>
          <cell r="G1565" t="str">
            <v>普徴</v>
          </cell>
          <cell r="H1565">
            <v>3980002</v>
          </cell>
          <cell r="I1565" t="str">
            <v>大町２１７５番地１</v>
          </cell>
        </row>
        <row r="1566">
          <cell r="A1566">
            <v>1564</v>
          </cell>
          <cell r="B1566">
            <v>92602</v>
          </cell>
          <cell r="C1566">
            <v>1565</v>
          </cell>
          <cell r="D1566" t="str">
            <v>ｺﾏｻﾞﾜﾃﾂｺｳｼﾞﾖ</v>
          </cell>
          <cell r="E1566" t="str">
            <v>ｺﾏｻﾞﾜﾃﾂｺｳｼﾞﾖ</v>
          </cell>
          <cell r="F1566" t="str">
            <v>駒沢鉄工所　駒沢健治（税務申告分）</v>
          </cell>
          <cell r="G1566" t="str">
            <v>普徴</v>
          </cell>
          <cell r="H1566">
            <v>3980044</v>
          </cell>
          <cell r="I1566" t="str">
            <v>平２２３２－２</v>
          </cell>
        </row>
        <row r="1567">
          <cell r="A1567">
            <v>1565</v>
          </cell>
          <cell r="B1567">
            <v>91851</v>
          </cell>
          <cell r="C1567">
            <v>1566</v>
          </cell>
          <cell r="D1567" t="str">
            <v>ｺﾏﾂｳﾄﾞﾝﾃﾝ</v>
          </cell>
          <cell r="E1567" t="str">
            <v>ｺﾏﾂｳﾄﾞﾝﾃﾝ</v>
          </cell>
          <cell r="F1567" t="str">
            <v>こまつうどん店　渡辺徳久</v>
          </cell>
          <cell r="G1567" t="str">
            <v>普徴</v>
          </cell>
          <cell r="H1567">
            <v>3980002</v>
          </cell>
          <cell r="I1567" t="str">
            <v>大町３３０６－１４</v>
          </cell>
        </row>
        <row r="1568">
          <cell r="A1568">
            <v>1566</v>
          </cell>
          <cell r="B1568">
            <v>805000</v>
          </cell>
          <cell r="C1568">
            <v>1567</v>
          </cell>
          <cell r="D1568" t="str">
            <v>ｺﾏﾂｼﾕｹｲｼﾞﾖｳ</v>
          </cell>
          <cell r="E1568" t="str">
            <v>ｺﾏﾂｼﾕｹｲｼﾞﾖｳ</v>
          </cell>
          <cell r="F1568" t="str">
            <v>株式会社　小松種鶏場</v>
          </cell>
          <cell r="G1568" t="str">
            <v>特徴</v>
          </cell>
          <cell r="H1568">
            <v>3900871</v>
          </cell>
          <cell r="I1568" t="str">
            <v>長野県松本市桐１丁目２番３５号</v>
          </cell>
        </row>
        <row r="1569">
          <cell r="A1569">
            <v>1567</v>
          </cell>
          <cell r="B1569">
            <v>91852</v>
          </cell>
          <cell r="C1569">
            <v>1568</v>
          </cell>
          <cell r="D1569" t="str">
            <v>ｺﾏﾂｿﾞｳｴﾝ</v>
          </cell>
          <cell r="E1569" t="str">
            <v>ｺﾏﾂｿﾞｳｴﾝ</v>
          </cell>
          <cell r="F1569" t="str">
            <v>小松造園　小松　弘</v>
          </cell>
          <cell r="G1569" t="str">
            <v>普徴</v>
          </cell>
          <cell r="H1569">
            <v>3980002</v>
          </cell>
          <cell r="I1569" t="str">
            <v>大町3173-10</v>
          </cell>
        </row>
        <row r="1570">
          <cell r="A1570">
            <v>1568</v>
          </cell>
          <cell r="B1570">
            <v>1531000</v>
          </cell>
          <cell r="C1570">
            <v>1569</v>
          </cell>
          <cell r="D1570" t="str">
            <v>ｺﾐ- ｶﾌﾞ</v>
          </cell>
          <cell r="E1570" t="str">
            <v>ｺﾐ-</v>
          </cell>
          <cell r="F1570" t="str">
            <v>コミー　株式会社</v>
          </cell>
          <cell r="G1570" t="str">
            <v>特徴</v>
          </cell>
          <cell r="H1570">
            <v>1600023</v>
          </cell>
          <cell r="I1570" t="str">
            <v>東京都新宿区西新宿１丁目２５番１号　新宿センタービ</v>
          </cell>
        </row>
        <row r="1571">
          <cell r="A1571">
            <v>1569</v>
          </cell>
          <cell r="B1571">
            <v>1848000</v>
          </cell>
          <cell r="C1571">
            <v>1570</v>
          </cell>
          <cell r="D1571" t="str">
            <v>ｺﾐﾔﾏｾｲｶ</v>
          </cell>
          <cell r="E1571" t="str">
            <v>ｺﾐﾔﾏｾｲｶ</v>
          </cell>
          <cell r="F1571" t="str">
            <v>株式会社　小宮山製菓</v>
          </cell>
          <cell r="G1571" t="str">
            <v>特徴</v>
          </cell>
          <cell r="H1571">
            <v>3998303</v>
          </cell>
          <cell r="I1571" t="str">
            <v>長野県安曇野市穂高６０３２番地</v>
          </cell>
        </row>
        <row r="1572">
          <cell r="A1572">
            <v>1570</v>
          </cell>
          <cell r="B1572">
            <v>81746</v>
          </cell>
          <cell r="C1572">
            <v>1571</v>
          </cell>
          <cell r="D1572" t="str">
            <v>ｺﾐｭﾆｹ-ｼﾖﾝ･ﾃﾞｻﾞｲﾝｹﾝｷｭ</v>
          </cell>
          <cell r="E1572" t="str">
            <v>ｺﾐｭﾆｹ-ｼﾖﾝ･ﾃﾞｻﾞｲﾝｹﾝｷｭ</v>
          </cell>
          <cell r="F1572" t="str">
            <v>有限会社　コミュニケーション・デザイン研究所</v>
          </cell>
          <cell r="G1572" t="str">
            <v>普徴</v>
          </cell>
          <cell r="H1572">
            <v>3980046</v>
          </cell>
          <cell r="I1572" t="str">
            <v>平２３０１０番地３</v>
          </cell>
        </row>
        <row r="1573">
          <cell r="A1573">
            <v>1571</v>
          </cell>
          <cell r="B1573">
            <v>91854</v>
          </cell>
          <cell r="C1573">
            <v>1572</v>
          </cell>
          <cell r="D1573" t="str">
            <v>ｺﾐﾕﾆﾃｲｰﾊｸﾊﾞ</v>
          </cell>
          <cell r="E1573" t="str">
            <v>ｶﾌﾞ ｺﾐｭﾆﾃｨｰｼﾛｳﾏ</v>
          </cell>
          <cell r="F1573" t="str">
            <v>株式会社　コミュニティー白馬</v>
          </cell>
          <cell r="G1573" t="str">
            <v>普徴</v>
          </cell>
          <cell r="H1573">
            <v>3999301</v>
          </cell>
          <cell r="I1573" t="str">
            <v>長野県北安曇郡白馬村大字北城６３３０番地３</v>
          </cell>
        </row>
        <row r="1574">
          <cell r="A1574">
            <v>1572</v>
          </cell>
          <cell r="B1574">
            <v>1885000</v>
          </cell>
          <cell r="C1574">
            <v>1573</v>
          </cell>
          <cell r="D1574" t="str">
            <v>ｺﾑｽﾝ ｶﾌﾞｼｷｶﾞｲｼﾔ</v>
          </cell>
          <cell r="E1574" t="str">
            <v>ｺﾑｽﾝ</v>
          </cell>
          <cell r="F1574" t="str">
            <v>株式会社　コムスン</v>
          </cell>
          <cell r="G1574" t="str">
            <v>特徴</v>
          </cell>
          <cell r="H1574">
            <v>1060034</v>
          </cell>
          <cell r="I1574" t="str">
            <v>東京都港区六本木６丁目１０番１号　六本木ヒルズ森タ</v>
          </cell>
        </row>
        <row r="1575">
          <cell r="A1575">
            <v>1573</v>
          </cell>
          <cell r="B1575">
            <v>1983000</v>
          </cell>
          <cell r="C1575">
            <v>1574</v>
          </cell>
          <cell r="D1575" t="str">
            <v>ｺﾑﾈﾂﾄ ｶﾌﾞ</v>
          </cell>
          <cell r="E1575" t="str">
            <v>ｺﾑﾈﾂﾄ</v>
          </cell>
          <cell r="F1575" t="str">
            <v>株式会社　コムネット</v>
          </cell>
          <cell r="G1575" t="str">
            <v>特徴</v>
          </cell>
          <cell r="H1575">
            <v>4860851</v>
          </cell>
          <cell r="I1575" t="str">
            <v>愛知県春日井市篠木町７丁目２６００番地の６</v>
          </cell>
        </row>
        <row r="1576">
          <cell r="A1576">
            <v>1574</v>
          </cell>
          <cell r="B1576">
            <v>91855</v>
          </cell>
          <cell r="C1576">
            <v>1575</v>
          </cell>
          <cell r="D1576" t="str">
            <v>ｺﾞﾑﾉｲﾅｷ</v>
          </cell>
          <cell r="E1576" t="str">
            <v>ｺﾞﾑﾉｲﾅｷ</v>
          </cell>
          <cell r="F1576" t="str">
            <v>ゴムノイナキ　株式会社</v>
          </cell>
          <cell r="G1576" t="str">
            <v>普徴</v>
          </cell>
          <cell r="H1576">
            <v>4600013</v>
          </cell>
          <cell r="I1576" t="str">
            <v>愛知県名古屋市中区上前津２丁目８番１号</v>
          </cell>
        </row>
        <row r="1577">
          <cell r="A1577">
            <v>1575</v>
          </cell>
          <cell r="B1577">
            <v>2078058</v>
          </cell>
          <cell r="C1577">
            <v>1576</v>
          </cell>
          <cell r="D1577" t="str">
            <v>ﾕｳｹﾞﾝｾｷﾆﾝｼﾞｷﾞｮｳｸﾐｱｲ ｺﾒﾉｺｺｳﾎﾞｳ ﾅｺﾞﾐﾔ</v>
          </cell>
          <cell r="E1577" t="str">
            <v>ｺﾒﾉｺｺｳﾎﾞｳ ﾅｺﾞﾐﾔ</v>
          </cell>
          <cell r="F1577" t="str">
            <v>有限責任事業組合　こめのこ工房　なごみや</v>
          </cell>
          <cell r="G1577" t="str">
            <v>普徴</v>
          </cell>
          <cell r="H1577">
            <v>3998501</v>
          </cell>
          <cell r="I1577" t="str">
            <v>長野県北安曇郡松川村松川村5721-565</v>
          </cell>
        </row>
        <row r="1578">
          <cell r="A1578">
            <v>1576</v>
          </cell>
          <cell r="B1578">
            <v>1504000</v>
          </cell>
          <cell r="C1578">
            <v>1577</v>
          </cell>
          <cell r="D1578" t="str">
            <v>ｺﾒﾘ</v>
          </cell>
          <cell r="E1578" t="str">
            <v>ｺﾒﾘ</v>
          </cell>
          <cell r="F1578" t="str">
            <v>株式会社　コメリ</v>
          </cell>
          <cell r="G1578" t="str">
            <v>特徴</v>
          </cell>
          <cell r="H1578">
            <v>9501492</v>
          </cell>
          <cell r="I1578" t="str">
            <v>新潟県新潟市南区清水４５０１番地１</v>
          </cell>
        </row>
        <row r="1579">
          <cell r="A1579">
            <v>1577</v>
          </cell>
          <cell r="B1579">
            <v>638000</v>
          </cell>
          <cell r="C1579">
            <v>1578</v>
          </cell>
          <cell r="D1579" t="str">
            <v>ｺﾓﾛｼﾔｶｲﾎｹﾝｼﾞﾑｼﾖ</v>
          </cell>
          <cell r="E1579" t="str">
            <v>ｺﾓﾛｼﾔｶｲﾎｹﾝｼﾞﾑｼﾖ</v>
          </cell>
          <cell r="F1579" t="str">
            <v>小諸社会保険事務所</v>
          </cell>
          <cell r="G1579" t="str">
            <v>特徴</v>
          </cell>
          <cell r="H1579">
            <v>3840802</v>
          </cell>
          <cell r="I1579" t="str">
            <v>長野県小諸市乙２９４－２３</v>
          </cell>
        </row>
        <row r="1580">
          <cell r="A1580">
            <v>1578</v>
          </cell>
          <cell r="B1580">
            <v>1516000</v>
          </cell>
          <cell r="C1580">
            <v>1579</v>
          </cell>
          <cell r="D1580" t="str">
            <v>ｺﾔﾅｷﾞｹﾝｾﾂﾕｳｹﾞﾝｶﾞｲｼﾔ</v>
          </cell>
          <cell r="E1580" t="str">
            <v>ﾕｳ ｺﾔﾅｷﾞｹﾝｾﾂ</v>
          </cell>
          <cell r="F1580" t="str">
            <v>有限会社　小柳建設</v>
          </cell>
          <cell r="G1580" t="str">
            <v>特徴</v>
          </cell>
          <cell r="H1580">
            <v>3997301</v>
          </cell>
          <cell r="I1580" t="str">
            <v>八坂２４７５</v>
          </cell>
        </row>
        <row r="1581">
          <cell r="A1581">
            <v>1579</v>
          </cell>
          <cell r="B1581">
            <v>914000</v>
          </cell>
          <cell r="C1581">
            <v>1580</v>
          </cell>
          <cell r="D1581" t="str">
            <v>ﾄﾞｸﾘﾂｷﾞﾖｳｾｲﾎｳｼﾞﾝ ｺﾖｳﾉｳﾘﾖｸｶｲﾊﾂｷｺｳ</v>
          </cell>
          <cell r="E1581" t="str">
            <v>ｺﾖｳﾉｳﾘﾖｸｶｲﾊﾂｷｺｳ</v>
          </cell>
          <cell r="F1581" t="str">
            <v>独立行政法人　雇用・能力開発機構</v>
          </cell>
          <cell r="G1581" t="str">
            <v>特徴</v>
          </cell>
          <cell r="H1581">
            <v>2310062</v>
          </cell>
          <cell r="I1581" t="str">
            <v>横浜市中区桜木町１丁目１番８号　日石横浜ビル</v>
          </cell>
        </row>
        <row r="1582">
          <cell r="A1582">
            <v>1580</v>
          </cell>
          <cell r="B1582">
            <v>2064910</v>
          </cell>
          <cell r="C1582">
            <v>1581</v>
          </cell>
          <cell r="D1582" t="str">
            <v>ｶﾌﾞｼｷｶﾞｲｼｬ ｺﾗｿﾞﾝ</v>
          </cell>
          <cell r="E1582" t="str">
            <v>ｺﾗｿﾞﾝ</v>
          </cell>
          <cell r="F1582" t="str">
            <v>株式会社　コラゾン</v>
          </cell>
          <cell r="G1582" t="str">
            <v>普徴</v>
          </cell>
          <cell r="H1582">
            <v>5300047</v>
          </cell>
          <cell r="I1582" t="str">
            <v>大阪府大阪市北区西天満5－13－7
近江ビル</v>
          </cell>
        </row>
        <row r="1583">
          <cell r="A1583">
            <v>1581</v>
          </cell>
          <cell r="B1583">
            <v>2240000</v>
          </cell>
          <cell r="C1583">
            <v>1582</v>
          </cell>
          <cell r="D1583" t="str">
            <v>ｺﾞﾘｭｳ ｶﾌﾞ</v>
          </cell>
          <cell r="E1583" t="str">
            <v>ｺﾞﾘｭｳ</v>
          </cell>
          <cell r="F1583" t="str">
            <v>株式会社　五竜</v>
          </cell>
          <cell r="G1583" t="str">
            <v>特徴</v>
          </cell>
          <cell r="H1583">
            <v>3999211</v>
          </cell>
          <cell r="I1583" t="str">
            <v>長野県北安曇郡白馬村大字神城２２１８４番地１０</v>
          </cell>
        </row>
        <row r="1584">
          <cell r="A1584">
            <v>1582</v>
          </cell>
          <cell r="B1584">
            <v>1507000</v>
          </cell>
          <cell r="C1584">
            <v>1583</v>
          </cell>
          <cell r="D1584" t="str">
            <v>ｺﾙﾃ</v>
          </cell>
          <cell r="E1584" t="str">
            <v>ｺﾙﾃ</v>
          </cell>
          <cell r="F1584" t="str">
            <v>コルテ　株式会社</v>
          </cell>
          <cell r="G1584" t="str">
            <v>特徴</v>
          </cell>
          <cell r="H1584">
            <v>5300043</v>
          </cell>
          <cell r="I1584" t="str">
            <v>大阪府大阪市北区天満４丁目３番１号</v>
          </cell>
        </row>
        <row r="1585">
          <cell r="A1585">
            <v>1583</v>
          </cell>
          <cell r="B1585">
            <v>1510000</v>
          </cell>
          <cell r="C1585">
            <v>1584</v>
          </cell>
          <cell r="D1585" t="str">
            <v>ｺﾞ-ﾙﾄﾞﾊﾟﾂｸ ｶﾌﾞ</v>
          </cell>
          <cell r="E1585" t="str">
            <v>ｺﾞ-ﾙﾄﾞﾊﾟﾂｸ</v>
          </cell>
          <cell r="F1585" t="str">
            <v>ゴールドパック　株式会社</v>
          </cell>
          <cell r="G1585" t="str">
            <v>特徴</v>
          </cell>
          <cell r="H1585">
            <v>3900833</v>
          </cell>
          <cell r="I1585" t="str">
            <v>長野県松本市双葉１２番地６３</v>
          </cell>
        </row>
        <row r="1586">
          <cell r="A1586">
            <v>1584</v>
          </cell>
          <cell r="B1586">
            <v>2064910</v>
          </cell>
          <cell r="C1586">
            <v>1585</v>
          </cell>
          <cell r="D1586" t="str">
            <v>ｺﾛﾅｷﾞｹﾝｶﾌﾞ</v>
          </cell>
          <cell r="E1586" t="str">
            <v>ｺﾛﾅｷﾞｹﾝ</v>
          </cell>
          <cell r="F1586" t="str">
            <v>株式会社　コロナ技研</v>
          </cell>
          <cell r="G1586" t="str">
            <v>普徴</v>
          </cell>
          <cell r="H1586">
            <v>3920000</v>
          </cell>
          <cell r="I1586" t="str">
            <v>諏訪市下諏訪町5889</v>
          </cell>
        </row>
        <row r="1587">
          <cell r="A1587">
            <v>1585</v>
          </cell>
          <cell r="B1587">
            <v>2064910</v>
          </cell>
          <cell r="C1587">
            <v>1586</v>
          </cell>
          <cell r="D1587" t="str">
            <v>ｺﾛﾜｲﾄﾞﾋｶﾞｼﾆﾎﾝ ｶﾌﾞ</v>
          </cell>
          <cell r="E1587" t="str">
            <v>ｺﾛﾜｲﾄﾞﾋｶﾞｼﾆﾎﾝ</v>
          </cell>
          <cell r="F1587" t="str">
            <v>株式会社　コロワイド東日本</v>
          </cell>
          <cell r="G1587" t="str">
            <v>普徴</v>
          </cell>
          <cell r="H1587">
            <v>2208132</v>
          </cell>
          <cell r="I1587" t="str">
            <v>神奈川県横浜市西区みなとみらい２－２－１
ランドマークタワー３２階</v>
          </cell>
        </row>
        <row r="1588">
          <cell r="A1588">
            <v>1586</v>
          </cell>
          <cell r="B1588">
            <v>9176000</v>
          </cell>
          <cell r="C1588">
            <v>1587</v>
          </cell>
          <cell r="D1588" t="str">
            <v>ｲﾘｮｳﾎｳｼﾞﾝ ｺﾝｺﾞｳ</v>
          </cell>
          <cell r="E1588" t="str">
            <v>ｺﾝｺﾞｳ</v>
          </cell>
          <cell r="F1588" t="str">
            <v>医療法人　金剛</v>
          </cell>
          <cell r="G1588" t="str">
            <v>特徴</v>
          </cell>
          <cell r="H1588">
            <v>3998304</v>
          </cell>
          <cell r="I1588" t="str">
            <v>長野県安曇野市穂高柏原２８４９－１</v>
          </cell>
        </row>
        <row r="1589">
          <cell r="A1589">
            <v>1587</v>
          </cell>
          <cell r="B1589">
            <v>95271</v>
          </cell>
          <cell r="C1589">
            <v>1588</v>
          </cell>
          <cell r="D1589" t="str">
            <v>ｺﾝｼﾞﾖｳ ｺﾊﾞﾔｼ ﾏｻｷ</v>
          </cell>
          <cell r="E1589" t="str">
            <v>ｺﾝｼﾞﾖｳ ｺﾊﾞﾔｼ ﾏｻｷ</v>
          </cell>
          <cell r="F1589" t="str">
            <v>こん條　小林正記</v>
          </cell>
          <cell r="G1589" t="str">
            <v>普徴</v>
          </cell>
          <cell r="H1589">
            <v>3980002</v>
          </cell>
          <cell r="I1589" t="str">
            <v>大町４０８０番地</v>
          </cell>
        </row>
        <row r="1590">
          <cell r="A1590">
            <v>1588</v>
          </cell>
          <cell r="B1590">
            <v>93597</v>
          </cell>
          <cell r="C1590">
            <v>1589</v>
          </cell>
          <cell r="D1590" t="str">
            <v>ｺﾝﾀﾞ ﾉﾌﾞﾀｶ</v>
          </cell>
          <cell r="E1590" t="str">
            <v>ｺﾝﾀﾞ ﾉﾌﾞﾀｶ</v>
          </cell>
          <cell r="F1590" t="str">
            <v>近田　信敬</v>
          </cell>
          <cell r="G1590" t="str">
            <v>普徴</v>
          </cell>
          <cell r="H1590">
            <v>3980003</v>
          </cell>
          <cell r="I1590" t="str">
            <v>大町市社1370-3</v>
          </cell>
        </row>
        <row r="1591">
          <cell r="A1591">
            <v>1589</v>
          </cell>
          <cell r="B1591">
            <v>9136000</v>
          </cell>
          <cell r="C1591">
            <v>1590</v>
          </cell>
          <cell r="D1591" t="str">
            <v>ｺﾝﾃﾞｨﾄﾗｲｶｳﾍﾞﾙ ｶﾌﾞｼｷｶﾞｲｼｬ</v>
          </cell>
          <cell r="E1591" t="str">
            <v>ｺﾝﾃﾞｨﾄﾗｲｶｳﾍﾞﾙ</v>
          </cell>
          <cell r="F1591" t="str">
            <v>株式会社　コンディトライカウベル</v>
          </cell>
          <cell r="G1591" t="str">
            <v>特徴</v>
          </cell>
          <cell r="H1591">
            <v>3980054</v>
          </cell>
          <cell r="I1591" t="str">
            <v>平２６５６番地３５６</v>
          </cell>
        </row>
        <row r="1592">
          <cell r="A1592">
            <v>1590</v>
          </cell>
          <cell r="B1592">
            <v>39749</v>
          </cell>
          <cell r="C1592">
            <v>1591</v>
          </cell>
          <cell r="D1592" t="str">
            <v>ｺﾝﾄﾞｳｶﾞﾝｷﾖｳﾃﾝ ｶﾌﾞｼｷｶﾞｲｼﾔ</v>
          </cell>
          <cell r="E1592" t="str">
            <v>ｺﾝﾄﾞｳｶﾞﾝｷﾖｳﾃﾝ</v>
          </cell>
          <cell r="F1592" t="str">
            <v>株式会社　コンドウ眼鏡店</v>
          </cell>
          <cell r="G1592" t="str">
            <v>普徴</v>
          </cell>
          <cell r="H1592">
            <v>3980002</v>
          </cell>
          <cell r="I1592" t="str">
            <v>大町３３１１番地</v>
          </cell>
        </row>
        <row r="1593">
          <cell r="A1593">
            <v>1591</v>
          </cell>
          <cell r="B1593">
            <v>97448</v>
          </cell>
          <cell r="C1593">
            <v>1592</v>
          </cell>
          <cell r="D1593" t="str">
            <v>ｺﾝﾄﾞｳｿﾞｳｴﾝﾕｳｹﾞﾝｶﾞｲｼﾔ</v>
          </cell>
          <cell r="E1593" t="str">
            <v>ｺﾝﾄﾞｳｿﾞｳｴﾝ</v>
          </cell>
          <cell r="F1593" t="str">
            <v>有限会社近藤造園</v>
          </cell>
          <cell r="G1593" t="str">
            <v>普徴</v>
          </cell>
          <cell r="H1593">
            <v>3998302</v>
          </cell>
          <cell r="I1593" t="str">
            <v>長野県安曇野市穂高北穂高１６８６番地1</v>
          </cell>
        </row>
        <row r="1594">
          <cell r="A1594">
            <v>1592</v>
          </cell>
          <cell r="B1594">
            <v>462000</v>
          </cell>
          <cell r="C1594">
            <v>1593</v>
          </cell>
          <cell r="D1594" t="str">
            <v>ｺﾝﾄﾞｳﾎﾞｳｾｷｼﾞﾖｶﾌﾞｼｷｶﾞｲｼﾔ</v>
          </cell>
          <cell r="E1594" t="str">
            <v>ｺﾝﾄﾞｳﾎﾞｳｾｷｼﾞﾖ</v>
          </cell>
          <cell r="F1594" t="str">
            <v>株式会社　近藤紡績所</v>
          </cell>
          <cell r="G1594" t="str">
            <v>特徴</v>
          </cell>
          <cell r="H1594">
            <v>4600002</v>
          </cell>
          <cell r="I1594" t="str">
            <v>愛知県名古屋市中区丸の内2-18-25</v>
          </cell>
        </row>
        <row r="1595">
          <cell r="A1595">
            <v>1593</v>
          </cell>
          <cell r="B1595">
            <v>1521000</v>
          </cell>
          <cell r="C1595">
            <v>1594</v>
          </cell>
          <cell r="D1595" t="str">
            <v>ｺﾝﾄﾞｳﾎﾞｳｾｷｼﾞﾖ ｻｸﾗｲｺｳｼﾞﾖｳ</v>
          </cell>
          <cell r="E1595" t="str">
            <v>ｺﾝﾄﾞｳﾎﾞｳｾｷｼﾞﾖ ｻｸﾗｲｺｳｼﾞﾖｳ</v>
          </cell>
          <cell r="F1595" t="str">
            <v>株式会社　近藤紡績所　桜井工場</v>
          </cell>
          <cell r="G1595" t="str">
            <v>特徴</v>
          </cell>
          <cell r="H1595">
            <v>4441154</v>
          </cell>
          <cell r="I1595" t="str">
            <v>愛知県安城市桜井町稲荷西３８番地</v>
          </cell>
        </row>
        <row r="1596">
          <cell r="A1596">
            <v>1594</v>
          </cell>
          <cell r="B1596">
            <v>2016000</v>
          </cell>
          <cell r="C1596">
            <v>1595</v>
          </cell>
          <cell r="D1596" t="str">
            <v>ｺﾝﾄﾞｳﾎﾞｳｾｷｼｮ ﾄﾖﾊｼｺｳｼﾞｮｳ</v>
          </cell>
          <cell r="E1596" t="str">
            <v>ｺﾝﾄﾞｳﾎﾞｳｾｷｼｮ ﾄﾖﾊｼｺｳｼﾞｮｳ</v>
          </cell>
          <cell r="F1596" t="str">
            <v>株式会社　近藤紡績所　豊橋工場</v>
          </cell>
          <cell r="G1596" t="str">
            <v>特徴</v>
          </cell>
          <cell r="H1596">
            <v>4418133</v>
          </cell>
          <cell r="I1596" t="str">
            <v>愛知県豊橋市大清水町字大清水３番地１２５</v>
          </cell>
        </row>
        <row r="1597">
          <cell r="A1597">
            <v>1595</v>
          </cell>
          <cell r="B1597">
            <v>1519000</v>
          </cell>
          <cell r="C1597">
            <v>1596</v>
          </cell>
          <cell r="D1597" t="str">
            <v>ｺﾝﾄﾞｳﾎﾞｳｾｷｼﾞﾖｵｵﾏﾁｺｳｼﾞﾖｳ</v>
          </cell>
          <cell r="E1597" t="str">
            <v>ｺﾝﾄﾞｳﾎﾞｳｾｷｼﾞﾖｵｵﾏﾁｺｳｼﾞﾖｳ</v>
          </cell>
          <cell r="F1597" t="str">
            <v>株式会社　近藤紡績所　大町工場</v>
          </cell>
          <cell r="G1597" t="str">
            <v>特徴</v>
          </cell>
          <cell r="H1597">
            <v>3980004</v>
          </cell>
          <cell r="I1597" t="str">
            <v>常盤６６８５番地１２</v>
          </cell>
        </row>
        <row r="1598">
          <cell r="A1598">
            <v>1596</v>
          </cell>
          <cell r="B1598">
            <v>1520000</v>
          </cell>
          <cell r="C1598">
            <v>1597</v>
          </cell>
          <cell r="D1598" t="str">
            <v>ｺﾝﾄﾞｳﾎﾞｳｾｷｼﾞｮﾊﾏﾏﾂｺｳｼﾞｮｳ</v>
          </cell>
          <cell r="E1598" t="str">
            <v>ｺﾝﾄﾞｳﾎﾞｳｾｷｼﾞｮﾊﾏﾏﾂｺｳｼﾞｮｳ</v>
          </cell>
          <cell r="F1598" t="str">
            <v>株式会社　近藤紡績所　浜松工場</v>
          </cell>
          <cell r="G1598" t="str">
            <v>特徴</v>
          </cell>
          <cell r="H1598">
            <v>4350057</v>
          </cell>
          <cell r="I1598" t="str">
            <v>静岡県浜松市中田町４００１</v>
          </cell>
        </row>
        <row r="1599">
          <cell r="A1599">
            <v>1597</v>
          </cell>
          <cell r="B1599">
            <v>1524000</v>
          </cell>
          <cell r="C1599">
            <v>1598</v>
          </cell>
          <cell r="D1599" t="str">
            <v>ｺﾝﾄﾞｳﾎﾞｳｾｷｼﾞﾖﾎﾘｶﾞﾈｺｳｼﾞﾖｳ</v>
          </cell>
          <cell r="E1599" t="str">
            <v>ｺﾝﾄﾞｳﾎﾞｳｾｷｼﾞﾖﾎﾘｶﾞﾈｺｳｼﾞﾖｳ</v>
          </cell>
          <cell r="F1599" t="str">
            <v>株式会社　近藤紡績所　堀金工場</v>
          </cell>
          <cell r="G1599" t="str">
            <v>特徴</v>
          </cell>
          <cell r="H1599">
            <v>3998211</v>
          </cell>
          <cell r="I1599" t="str">
            <v>長野県安曇野市堀金烏川１９３９番地１</v>
          </cell>
        </row>
        <row r="1600">
          <cell r="A1600">
            <v>1598</v>
          </cell>
          <cell r="B1600">
            <v>2064910</v>
          </cell>
          <cell r="C1600">
            <v>1599</v>
          </cell>
          <cell r="D1600" t="str">
            <v>ﾕｳｹﾞﾝｶﾞｲｼｬ ｺﾝﾋﾞﾆｴﾝｽ･ｱｷﾔﾏ</v>
          </cell>
          <cell r="E1600" t="str">
            <v>ｺﾝﾋﾞﾆｴﾝｽ･ｱｷﾔﾏ</v>
          </cell>
          <cell r="F1600" t="str">
            <v>有限会社　コンビニエンス・アキヤマ</v>
          </cell>
          <cell r="G1600" t="str">
            <v>特徴</v>
          </cell>
          <cell r="H1600">
            <v>6050000</v>
          </cell>
          <cell r="I1600" t="str">
            <v>京都市東山区新橋通大和大路東入元吉町71番地の2</v>
          </cell>
        </row>
        <row r="1601">
          <cell r="A1601">
            <v>1599</v>
          </cell>
          <cell r="B1601">
            <v>471000</v>
          </cell>
          <cell r="C1601">
            <v>1600</v>
          </cell>
          <cell r="D1601" t="str">
            <v>ｺﾝﾋﾟﾕｰﾀｲﾉﾍﾞｰｼﾖﾝ ｶﾌﾞ</v>
          </cell>
          <cell r="E1601" t="str">
            <v>ｺﾝﾋﾟﾕｰﾀｲﾉﾍﾞｰｼﾖﾝ</v>
          </cell>
          <cell r="F1601" t="str">
            <v>コンピュータ・イノベーション　株式会社</v>
          </cell>
          <cell r="G1601" t="str">
            <v>特徴</v>
          </cell>
          <cell r="H1601">
            <v>3990702</v>
          </cell>
          <cell r="I1601" t="str">
            <v>長野県塩尻市大字広丘野村１９３１番地</v>
          </cell>
        </row>
        <row r="1602">
          <cell r="A1602">
            <v>1600</v>
          </cell>
          <cell r="B1602">
            <v>91864</v>
          </cell>
          <cell r="C1602">
            <v>1601</v>
          </cell>
          <cell r="D1602" t="str">
            <v>ｺﾝﾌｵｰﾙ ｶﾌﾞｼｷｶﾞｲｼﾔ</v>
          </cell>
          <cell r="E1602" t="str">
            <v>ｺﾝﾌｵｰﾙ</v>
          </cell>
          <cell r="F1602" t="str">
            <v>株式会社　コンフォール</v>
          </cell>
          <cell r="G1602" t="str">
            <v>普徴</v>
          </cell>
          <cell r="H1602">
            <v>3900877</v>
          </cell>
          <cell r="I1602" t="str">
            <v>長野県松本市沢村３丁目４番４７号</v>
          </cell>
        </row>
        <row r="1603">
          <cell r="A1603">
            <v>1601</v>
          </cell>
          <cell r="B1603">
            <v>1093000</v>
          </cell>
          <cell r="C1603">
            <v>1602</v>
          </cell>
          <cell r="D1603" t="str">
            <v>ｺﾝﾗﾂｸｽﾏﾂﾓﾄ ｶﾌﾞｼｷｶﾞｲｼﾔ</v>
          </cell>
          <cell r="E1603" t="str">
            <v>ｺﾝﾗﾂｸｽﾏﾂﾓﾄ</v>
          </cell>
          <cell r="F1603" t="str">
            <v>株式会社　コンラックス松本</v>
          </cell>
          <cell r="G1603" t="str">
            <v>特徴</v>
          </cell>
          <cell r="H1603">
            <v>3998303</v>
          </cell>
          <cell r="I1603" t="str">
            <v>長野県安曇野市穂高5252-2</v>
          </cell>
        </row>
        <row r="1604">
          <cell r="A1604">
            <v>1602</v>
          </cell>
          <cell r="B1604">
            <v>374000</v>
          </cell>
          <cell r="C1604">
            <v>1603</v>
          </cell>
          <cell r="D1604" t="str">
            <v>ｻｰｷﾂﾄﾃﾞｻﾞｲﾝ</v>
          </cell>
          <cell r="E1604" t="str">
            <v>ｻｰｷﾂﾄﾃﾞｻﾞｲﾝ</v>
          </cell>
          <cell r="F1604" t="str">
            <v>株式会社　サーキットデザイン</v>
          </cell>
          <cell r="G1604" t="str">
            <v>特徴</v>
          </cell>
          <cell r="H1604">
            <v>3998303</v>
          </cell>
          <cell r="I1604" t="str">
            <v>長野県安曇野市穂高７５５７番地１</v>
          </cell>
        </row>
        <row r="1605">
          <cell r="A1605">
            <v>1603</v>
          </cell>
          <cell r="B1605">
            <v>91877</v>
          </cell>
          <cell r="C1605">
            <v>1604</v>
          </cell>
          <cell r="D1605" t="str">
            <v>ｻｰｸﾙｹｲ ｵｵﾏﾁｺﾞｳﾄﾞｳﾁﾖｳｼﾔﾏｴﾃﾝ</v>
          </cell>
          <cell r="E1605" t="str">
            <v>ｻｰｸﾙｹｲ ｵｵﾏﾁｺﾞｳﾄﾞｳﾁﾖｳｼﾔﾏｴﾃﾝ</v>
          </cell>
          <cell r="F1605" t="str">
            <v>サークルＫ　大町合庁前店</v>
          </cell>
          <cell r="G1605" t="str">
            <v>普徴</v>
          </cell>
          <cell r="H1605">
            <v>3980002</v>
          </cell>
          <cell r="I1605" t="str">
            <v>大町１０８６－２</v>
          </cell>
        </row>
        <row r="1606">
          <cell r="A1606">
            <v>1604</v>
          </cell>
          <cell r="B1606">
            <v>92254</v>
          </cell>
          <cell r="C1606">
            <v>1605</v>
          </cell>
          <cell r="D1606" t="str">
            <v>ｻｰｸﾙｹｲｵｵﾏﾁｳﾝﾄﾞｳｺｳｴﾝﾃﾝ</v>
          </cell>
          <cell r="E1606" t="str">
            <v>ｻｰｸﾙｹｲｵｵﾏﾁｳﾝﾄﾞｳｺｳｴﾝﾃﾝ</v>
          </cell>
          <cell r="F1606" t="str">
            <v>サークルＫ大町運動公園店　峯村　和武</v>
          </cell>
          <cell r="G1606" t="str">
            <v>普徴</v>
          </cell>
          <cell r="H1606">
            <v>3980004</v>
          </cell>
          <cell r="I1606" t="str">
            <v>常盤５６２５－１８</v>
          </cell>
        </row>
        <row r="1607">
          <cell r="A1607">
            <v>1605</v>
          </cell>
          <cell r="B1607">
            <v>710000</v>
          </cell>
          <cell r="C1607">
            <v>1606</v>
          </cell>
          <cell r="D1607" t="str">
            <v>ｻｰﾁ ｶﾌﾞ</v>
          </cell>
          <cell r="E1607" t="str">
            <v>ｻｰﾁ</v>
          </cell>
          <cell r="F1607" t="str">
            <v>株式会社　サーチ</v>
          </cell>
          <cell r="G1607" t="str">
            <v>特徴</v>
          </cell>
          <cell r="H1607">
            <v>3960111</v>
          </cell>
          <cell r="I1607" t="str">
            <v>長野県伊那市美篶９６２３番地２</v>
          </cell>
        </row>
        <row r="1608">
          <cell r="A1608">
            <v>1606</v>
          </cell>
          <cell r="B1608">
            <v>9172000</v>
          </cell>
          <cell r="C1608">
            <v>1607</v>
          </cell>
          <cell r="D1608" t="str">
            <v>ｻｰﾃｨｽﾎﾃﾙﾏﾈｼﾞﾒﾝﾄ ｶﾌﾞｼｷｶﾞｲｼｬ</v>
          </cell>
          <cell r="E1608" t="str">
            <v>ｻｰﾃｨｽﾎﾃﾙﾏﾈｼﾞﾒﾝﾄ</v>
          </cell>
          <cell r="F1608" t="str">
            <v>株式会社　サーティスホテルマネジメント</v>
          </cell>
          <cell r="G1608" t="str">
            <v>特徴</v>
          </cell>
          <cell r="H1608">
            <v>3900871</v>
          </cell>
          <cell r="I1608" t="str">
            <v>長野県松本市桐二丁目2番33号　センターフィールドポム101</v>
          </cell>
        </row>
        <row r="1609">
          <cell r="A1609">
            <v>1607</v>
          </cell>
          <cell r="B1609">
            <v>95510</v>
          </cell>
          <cell r="C1609">
            <v>1608</v>
          </cell>
          <cell r="D1609" t="str">
            <v>ｻｰﾋﾞｽﾅｶﾞﾉ</v>
          </cell>
          <cell r="E1609" t="str">
            <v>ｻｰﾋﾞｽﾅｶﾞﾉ</v>
          </cell>
          <cell r="F1609" t="str">
            <v>有限会社　サービス長野</v>
          </cell>
          <cell r="G1609" t="str">
            <v>普徴</v>
          </cell>
          <cell r="H1609">
            <v>3900816</v>
          </cell>
          <cell r="I1609" t="str">
            <v>長野県松本市中条２－１５　メゾン・ド・ロワール２階２０１号</v>
          </cell>
        </row>
        <row r="1610">
          <cell r="A1610">
            <v>1608</v>
          </cell>
          <cell r="B1610">
            <v>2064928</v>
          </cell>
          <cell r="C1610">
            <v>1609</v>
          </cell>
          <cell r="D1610" t="str">
            <v>ｶﾌﾞｼｷｶﾞｲｼｬ ｻｰﾌﾞ</v>
          </cell>
          <cell r="E1610" t="str">
            <v>ｻｰﾌﾞ</v>
          </cell>
          <cell r="F1610" t="str">
            <v>株式会社　ＳＥＲＶＥ</v>
          </cell>
          <cell r="G1610" t="str">
            <v>普徴</v>
          </cell>
          <cell r="H1610">
            <v>3300063</v>
          </cell>
          <cell r="I1610" t="str">
            <v>さいたま市浦和区高砂2-9-5</v>
          </cell>
        </row>
        <row r="1611">
          <cell r="A1611">
            <v>1609</v>
          </cell>
          <cell r="B1611">
            <v>977000</v>
          </cell>
          <cell r="C1611">
            <v>1610</v>
          </cell>
          <cell r="D1611" t="str">
            <v>ｻｲｱ-ﾄﾞｼｽﾃﾑ ｶﾌﾞ</v>
          </cell>
          <cell r="E1611" t="str">
            <v>ｻｲｱ-ﾄﾞｼｽﾃﾑ</v>
          </cell>
          <cell r="F1611" t="str">
            <v>株式会社　サイア－ドシステム</v>
          </cell>
          <cell r="G1611" t="str">
            <v>特徴</v>
          </cell>
          <cell r="H1611">
            <v>3900831</v>
          </cell>
          <cell r="I1611" t="str">
            <v>長野県松本市井川城３丁目１０番２０号</v>
          </cell>
        </row>
        <row r="1612">
          <cell r="A1612">
            <v>1610</v>
          </cell>
          <cell r="B1612">
            <v>2078082</v>
          </cell>
          <cell r="C1612">
            <v>1611</v>
          </cell>
          <cell r="D1612" t="str">
            <v>ｻｲｶﾞﾜｼｮｸｻﾝｷﾞｮｷﾞｮｳｷｮｳﾄﾞｳｸﾐｱｲ</v>
          </cell>
          <cell r="E1612" t="str">
            <v>ｻｲｶﾞﾜｼｮｸｻﾝｷﾞｮｷﾞｮｳｷｮｳﾄﾞｳｸﾐｱｲ</v>
          </cell>
          <cell r="F1612" t="str">
            <v>犀川殖産漁業協同組合</v>
          </cell>
          <cell r="G1612" t="str">
            <v>普徴</v>
          </cell>
          <cell r="H1612">
            <v>3810000</v>
          </cell>
          <cell r="I1612" t="str">
            <v>長野県長野市信州新町新町34－8</v>
          </cell>
        </row>
        <row r="1613">
          <cell r="A1613">
            <v>1611</v>
          </cell>
          <cell r="B1613">
            <v>2078091</v>
          </cell>
          <cell r="C1613">
            <v>1612</v>
          </cell>
          <cell r="D1613" t="str">
            <v>ﾕｳｹﾞﾝｶﾞｲｼｬ ｻﾞｲｹｲ</v>
          </cell>
          <cell r="E1613" t="str">
            <v>ｻﾞｲｹｲ</v>
          </cell>
          <cell r="F1613" t="str">
            <v>有限会社　財経</v>
          </cell>
          <cell r="G1613" t="str">
            <v>普徴</v>
          </cell>
          <cell r="H1613">
            <v>3900851</v>
          </cell>
          <cell r="I1613" t="str">
            <v>長野県松本市島内4804-6</v>
          </cell>
        </row>
        <row r="1614">
          <cell r="A1614">
            <v>1612</v>
          </cell>
          <cell r="B1614">
            <v>2066000</v>
          </cell>
          <cell r="C1614">
            <v>1613</v>
          </cell>
          <cell r="D1614" t="str">
            <v>ｻｲｺﾑ ﾕｳ</v>
          </cell>
          <cell r="E1614" t="str">
            <v>ｻｲｺﾑ ﾕｳ</v>
          </cell>
          <cell r="F1614" t="str">
            <v>株式会社　サイコムテクノロジー</v>
          </cell>
          <cell r="G1614" t="str">
            <v>特徴</v>
          </cell>
          <cell r="H1614">
            <v>3990702</v>
          </cell>
          <cell r="I1614" t="str">
            <v>長野県塩尻市大字広丘野村２１６３番地　ビックヒルズ</v>
          </cell>
        </row>
        <row r="1615">
          <cell r="A1615">
            <v>1613</v>
          </cell>
          <cell r="B1615">
            <v>3209000</v>
          </cell>
          <cell r="C1615">
            <v>1614</v>
          </cell>
          <cell r="D1615" t="str">
            <v>ｻｲｻﾝ ｶﾌﾞｼｷｶﾞｲｼﾔ</v>
          </cell>
          <cell r="E1615" t="str">
            <v>ｻｲｻﾝ</v>
          </cell>
          <cell r="F1615" t="str">
            <v>株式会社　サイサン</v>
          </cell>
          <cell r="G1615" t="str">
            <v>特徴</v>
          </cell>
          <cell r="H1615">
            <v>3300854</v>
          </cell>
          <cell r="I1615" t="str">
            <v>埼玉県さいたま市大宮区桜木町１丁目１１番５号</v>
          </cell>
        </row>
        <row r="1616">
          <cell r="A1616">
            <v>1614</v>
          </cell>
          <cell r="B1616">
            <v>1890000</v>
          </cell>
          <cell r="C1616">
            <v>1615</v>
          </cell>
          <cell r="D1616" t="str">
            <v>ｻｲｼﾕｳｹﾝｾﾂﾕｳｹﾞﾝｶﾞｲｼﾔ</v>
          </cell>
          <cell r="E1616" t="str">
            <v>ｻｲｼﾕｳｹﾝｾﾂ</v>
          </cell>
          <cell r="F1616" t="str">
            <v>有限会社犀舟建設</v>
          </cell>
          <cell r="G1616" t="str">
            <v>特徴</v>
          </cell>
          <cell r="H1616">
            <v>3997601</v>
          </cell>
          <cell r="I1616" t="str">
            <v>長野県東筑摩郡筑北村坂北８９１１番地</v>
          </cell>
        </row>
        <row r="1617">
          <cell r="A1617">
            <v>1615</v>
          </cell>
          <cell r="B1617">
            <v>9257000</v>
          </cell>
          <cell r="C1617">
            <v>1616</v>
          </cell>
          <cell r="D1617" t="str">
            <v>ｻｲﾀﾏﾁﾎｳｻｲﾊﾞﾝｼｮ</v>
          </cell>
          <cell r="E1617" t="str">
            <v>ｻｲﾀﾏﾁﾎｳｻｲﾊﾞﾝｼｮ</v>
          </cell>
          <cell r="F1617" t="str">
            <v>さいたま地方裁判所</v>
          </cell>
          <cell r="G1617" t="str">
            <v>特徴</v>
          </cell>
          <cell r="H1617">
            <v>3300063</v>
          </cell>
          <cell r="I1617" t="str">
            <v>埼玉県さいたま市浦和区高砂３丁目１６番４５号</v>
          </cell>
        </row>
        <row r="1618">
          <cell r="A1618">
            <v>1616</v>
          </cell>
          <cell r="B1618">
            <v>604000</v>
          </cell>
          <cell r="C1618">
            <v>1617</v>
          </cell>
          <cell r="D1618" t="str">
            <v>ｻｲﾀﾏﾁﾎｳﾎｳﾑｷﾖｸ</v>
          </cell>
          <cell r="E1618" t="str">
            <v>ｻｲﾀﾏﾁﾎｳﾎｳﾑｷﾖｸ</v>
          </cell>
          <cell r="F1618" t="str">
            <v>さいたま地方法務局</v>
          </cell>
          <cell r="G1618" t="str">
            <v>特徴</v>
          </cell>
          <cell r="H1618">
            <v>3300063</v>
          </cell>
          <cell r="I1618" t="str">
            <v>埼玉県さいたま市浦和区高砂３－１６－５８</v>
          </cell>
        </row>
        <row r="1619">
          <cell r="A1619">
            <v>1617</v>
          </cell>
          <cell r="B1619">
            <v>966274</v>
          </cell>
          <cell r="C1619">
            <v>1618</v>
          </cell>
          <cell r="D1619" t="str">
            <v>ｻﾞｲﾀﾞﾝﾎｳｼﾞﾝ ｶﾝｲﾎｹﾝｶﾆｭｳｼｬｷｮｳｶｲ</v>
          </cell>
          <cell r="E1619" t="str">
            <v>ｻﾞｲﾀﾞﾝﾎｳｼﾞﾝ ｶﾝｲﾎｹﾝｶﾆｭｳｼｬｷｮｳｶｲ</v>
          </cell>
          <cell r="F1619" t="str">
            <v>財団法人　簡易保険加入者協会</v>
          </cell>
          <cell r="G1619" t="str">
            <v>普徴</v>
          </cell>
          <cell r="H1619">
            <v>1050001</v>
          </cell>
          <cell r="I1619" t="str">
            <v>東京都港区虎ノ門1丁目14-1　郵政福祉琴平ビル5Ｆ</v>
          </cell>
        </row>
        <row r="1620">
          <cell r="A1620">
            <v>1618</v>
          </cell>
          <cell r="B1620">
            <v>2064928</v>
          </cell>
          <cell r="C1620">
            <v>1619</v>
          </cell>
          <cell r="D1620" t="str">
            <v>ｻﾞｲﾀﾞﾝﾎｳｼﾞﾝ ｾﾞﾝﾆﾎﾝｽｷｰﾚﾝﾒｲ</v>
          </cell>
          <cell r="E1620" t="str">
            <v>ｻﾞｲﾀﾞﾝﾎｳｼﾞﾝ ｾﾞﾝﾆﾎﾝｽｷｰﾚﾝﾒｲ</v>
          </cell>
          <cell r="F1620" t="str">
            <v>財団法人　全日本スキー連盟</v>
          </cell>
          <cell r="G1620" t="str">
            <v>普徴</v>
          </cell>
          <cell r="H1620">
            <v>1500041</v>
          </cell>
          <cell r="I1620" t="str">
            <v>東京都渋谷区神南１丁目１番１号　岸記念体育会館内３階</v>
          </cell>
        </row>
        <row r="1621">
          <cell r="A1621">
            <v>1619</v>
          </cell>
          <cell r="B1621">
            <v>93297</v>
          </cell>
          <cell r="C1621">
            <v>1620</v>
          </cell>
          <cell r="D1621" t="str">
            <v>ｻｲﾄﾕｳｹﾞﾝｶﾞｲｼﾔ</v>
          </cell>
          <cell r="E1621" t="str">
            <v>ｻｲﾄ</v>
          </cell>
          <cell r="F1621" t="str">
            <v>有限会社サイト</v>
          </cell>
          <cell r="G1621" t="str">
            <v>普徴</v>
          </cell>
          <cell r="H1621">
            <v>3901701</v>
          </cell>
          <cell r="I1621" t="str">
            <v>長野県松本市梓川倭４４９－２</v>
          </cell>
        </row>
        <row r="1622">
          <cell r="A1622">
            <v>1620</v>
          </cell>
          <cell r="B1622">
            <v>1896000</v>
          </cell>
          <cell r="C1622">
            <v>1621</v>
          </cell>
          <cell r="D1622" t="str">
            <v>ｻｲﾄｳｼﾞﾄﾞｳｼﾔﾕｳｹﾞﾝｶﾞｲｼﾔ</v>
          </cell>
          <cell r="E1622" t="str">
            <v>ﾕｳ ｻｲﾄｳｼﾞﾄﾞｳｼｬ</v>
          </cell>
          <cell r="F1622" t="str">
            <v>有限会社　斉藤自動車</v>
          </cell>
          <cell r="G1622" t="str">
            <v>特徴</v>
          </cell>
          <cell r="H1622">
            <v>3980002</v>
          </cell>
          <cell r="I1622" t="str">
            <v>大町１９５６番地１</v>
          </cell>
        </row>
        <row r="1623">
          <cell r="A1623">
            <v>1621</v>
          </cell>
          <cell r="B1623">
            <v>272000</v>
          </cell>
          <cell r="C1623">
            <v>1622</v>
          </cell>
          <cell r="D1623" t="str">
            <v>ｻｲﾄｳﾘｮｶﾝ</v>
          </cell>
          <cell r="E1623" t="str">
            <v>ｻｲﾄｳﾘｮｶﾝ</v>
          </cell>
          <cell r="F1623" t="str">
            <v>有限会社　斎藤旅館</v>
          </cell>
          <cell r="G1623" t="str">
            <v>特徴</v>
          </cell>
          <cell r="H1623">
            <v>3860322</v>
          </cell>
          <cell r="I1623" t="str">
            <v>長野県上田市西内１３８７番地</v>
          </cell>
        </row>
        <row r="1624">
          <cell r="A1624">
            <v>1622</v>
          </cell>
          <cell r="B1624">
            <v>2107000</v>
          </cell>
          <cell r="C1624">
            <v>1623</v>
          </cell>
          <cell r="D1624" t="str">
            <v>ｼﾔﾀﾞﾝﾎｳｼﾞﾝ ｻｲﾉｳｷﾖｳｲｸｹﾝｷﾕｳｶｲ</v>
          </cell>
          <cell r="E1624" t="str">
            <v>ｺｳｴｷｻｲﾉｳｷﾖｳｲｸｹﾝｷﾕｳｶｲ</v>
          </cell>
          <cell r="F1624" t="str">
            <v>公益社団法人　才能教育研究会</v>
          </cell>
          <cell r="G1624" t="str">
            <v>特徴</v>
          </cell>
          <cell r="H1624">
            <v>3900815</v>
          </cell>
          <cell r="I1624" t="str">
            <v>松本市深志３－１０－３</v>
          </cell>
        </row>
        <row r="1625">
          <cell r="A1625">
            <v>1623</v>
          </cell>
          <cell r="B1625">
            <v>1907000</v>
          </cell>
          <cell r="C1625">
            <v>1624</v>
          </cell>
          <cell r="D1625" t="str">
            <v>ｻｲﾜｲｿｳｷﾞｮｳ</v>
          </cell>
          <cell r="E1625" t="str">
            <v>ｻｲﾜｲｿｳｷﾞｮｳ</v>
          </cell>
          <cell r="F1625" t="str">
            <v>有限会社　幸総業</v>
          </cell>
          <cell r="G1625" t="str">
            <v>特徴</v>
          </cell>
          <cell r="H1625">
            <v>3998501</v>
          </cell>
          <cell r="I1625" t="str">
            <v>長野県北安曇郡松川村５７２１－５６４</v>
          </cell>
        </row>
        <row r="1626">
          <cell r="A1626">
            <v>1624</v>
          </cell>
          <cell r="B1626">
            <v>2019000</v>
          </cell>
          <cell r="C1626">
            <v>1625</v>
          </cell>
          <cell r="D1626" t="str">
            <v>ｻｳﾝﾄﾞｻﾎﾟｰﾄｼﾝｼｭｳ</v>
          </cell>
          <cell r="E1626" t="str">
            <v>ｻｳﾝﾄﾞｻﾎﾟｰﾄｼﾝｼｭｳ</v>
          </cell>
          <cell r="F1626" t="str">
            <v>有限会社　サウンドサポート信州</v>
          </cell>
          <cell r="G1626" t="str">
            <v>特徴</v>
          </cell>
          <cell r="H1626">
            <v>3990033</v>
          </cell>
          <cell r="I1626" t="str">
            <v>長野県松本市大字笹賀５８７３番地１０</v>
          </cell>
        </row>
        <row r="1627">
          <cell r="A1627">
            <v>1625</v>
          </cell>
          <cell r="B1627">
            <v>91890</v>
          </cell>
          <cell r="C1627">
            <v>1626</v>
          </cell>
          <cell r="D1627" t="str">
            <v>ｻｶｲ ｹﾝｼﾞ</v>
          </cell>
          <cell r="E1627" t="str">
            <v>ｻｶｲ ｹﾝｼﾞ</v>
          </cell>
          <cell r="F1627" t="str">
            <v>酒井賢治　酒井工務店（税務申告分）</v>
          </cell>
          <cell r="G1627" t="str">
            <v>普徴</v>
          </cell>
          <cell r="H1627">
            <v>3980002</v>
          </cell>
          <cell r="I1627" t="str">
            <v>平１０３５６－１</v>
          </cell>
        </row>
        <row r="1628">
          <cell r="A1628">
            <v>1626</v>
          </cell>
          <cell r="B1628">
            <v>92605</v>
          </cell>
          <cell r="C1628">
            <v>1627</v>
          </cell>
          <cell r="D1628" t="str">
            <v>ｻｶｲ ｻﾄｼ</v>
          </cell>
          <cell r="E1628" t="str">
            <v>ｻｶｲ ｻﾄｼ</v>
          </cell>
          <cell r="F1628" t="str">
            <v>坂井製作所　坂井暁（税務申告分）</v>
          </cell>
          <cell r="G1628" t="str">
            <v>普徴</v>
          </cell>
          <cell r="H1628">
            <v>3980002</v>
          </cell>
          <cell r="I1628" t="str">
            <v>大町２２５５－１</v>
          </cell>
        </row>
        <row r="1629">
          <cell r="A1629">
            <v>1627</v>
          </cell>
          <cell r="B1629">
            <v>92607</v>
          </cell>
          <cell r="C1629">
            <v>1628</v>
          </cell>
          <cell r="D1629" t="str">
            <v>ｻｶｲ ﾔｽﾋﾛ</v>
          </cell>
          <cell r="E1629" t="str">
            <v>ｻｶｲ ﾔｽﾋﾛ</v>
          </cell>
          <cell r="F1629" t="str">
            <v>坂井　靖洋（税務申告分）</v>
          </cell>
          <cell r="G1629" t="str">
            <v>普徴</v>
          </cell>
          <cell r="H1629">
            <v>3980002</v>
          </cell>
          <cell r="I1629" t="str">
            <v>大町３０６４－１</v>
          </cell>
        </row>
        <row r="1630">
          <cell r="A1630">
            <v>1628</v>
          </cell>
          <cell r="B1630">
            <v>1701000</v>
          </cell>
          <cell r="C1630">
            <v>1629</v>
          </cell>
          <cell r="D1630" t="str">
            <v>ｻｶｲｷﾞｹﾝ ｶﾌﾞｼｷｶﾞｲｼﾔ</v>
          </cell>
          <cell r="E1630" t="str">
            <v>ｻｶｲｷﾞｹﾝ</v>
          </cell>
          <cell r="F1630" t="str">
            <v>サカイ技研　株式会社</v>
          </cell>
          <cell r="G1630" t="str">
            <v>特徴</v>
          </cell>
          <cell r="H1630">
            <v>4850075</v>
          </cell>
          <cell r="I1630" t="str">
            <v>愛知県小牧市大字三ツ渕西坪１１４５番地</v>
          </cell>
        </row>
        <row r="1631">
          <cell r="A1631">
            <v>1629</v>
          </cell>
          <cell r="B1631">
            <v>92604</v>
          </cell>
          <cell r="C1631">
            <v>1630</v>
          </cell>
          <cell r="D1631" t="str">
            <v>ｻｶｲｹﾝｻﾞｲ</v>
          </cell>
          <cell r="E1631" t="str">
            <v>ｻｶｲｹﾝｻﾞｲ</v>
          </cell>
          <cell r="F1631" t="str">
            <v>坂井建材　坂井政廣</v>
          </cell>
          <cell r="G1631" t="str">
            <v>普徴</v>
          </cell>
          <cell r="H1631">
            <v>3980004</v>
          </cell>
          <cell r="I1631" t="str">
            <v>常盤９４１番地４</v>
          </cell>
        </row>
        <row r="1632">
          <cell r="A1632">
            <v>1630</v>
          </cell>
          <cell r="B1632">
            <v>2123000</v>
          </cell>
          <cell r="C1632">
            <v>1631</v>
          </cell>
          <cell r="D1632" t="str">
            <v>ｻｶｲｹﾝｾﾂﾕｳｹﾞﾝｶﾞｲｼﾔ</v>
          </cell>
          <cell r="E1632" t="str">
            <v>ｻｶｲｹﾝｾﾂ</v>
          </cell>
          <cell r="F1632" t="str">
            <v>有限会社坂井建設</v>
          </cell>
          <cell r="G1632" t="str">
            <v>特徴</v>
          </cell>
          <cell r="H1632">
            <v>3997301</v>
          </cell>
          <cell r="I1632" t="str">
            <v>八坂９８３番地１</v>
          </cell>
        </row>
        <row r="1633">
          <cell r="A1633">
            <v>1631</v>
          </cell>
          <cell r="B1633">
            <v>39088</v>
          </cell>
          <cell r="C1633">
            <v>1632</v>
          </cell>
          <cell r="D1633" t="str">
            <v>ｻｶｲｺｳｷﾞﾖｳ ｶﾌﾞｼｷｶﾞｲｼﾔ</v>
          </cell>
          <cell r="E1633" t="str">
            <v>ｻｶｲｺｳｷﾞﾖｳ</v>
          </cell>
          <cell r="F1633" t="str">
            <v>坂井興業　株式会社</v>
          </cell>
          <cell r="G1633" t="str">
            <v>普徴</v>
          </cell>
          <cell r="H1633">
            <v>3980003</v>
          </cell>
          <cell r="I1633" t="str">
            <v>社４６８２番地</v>
          </cell>
        </row>
        <row r="1634">
          <cell r="A1634">
            <v>1632</v>
          </cell>
          <cell r="B1634">
            <v>92606</v>
          </cell>
          <cell r="C1634">
            <v>1633</v>
          </cell>
          <cell r="D1634" t="str">
            <v>ｻｶｲｼﾖｳﾃﾝ</v>
          </cell>
          <cell r="E1634" t="str">
            <v>ｻｶｲｼﾖｳﾃﾝ</v>
          </cell>
          <cell r="F1634" t="str">
            <v>坂井商店　坂井靖徳（税務申告分）</v>
          </cell>
          <cell r="G1634" t="str">
            <v>普徴</v>
          </cell>
          <cell r="H1634">
            <v>3980004</v>
          </cell>
          <cell r="I1634" t="str">
            <v>常盤５８４７－３</v>
          </cell>
        </row>
        <row r="1635">
          <cell r="A1635">
            <v>1633</v>
          </cell>
          <cell r="B1635">
            <v>9254000</v>
          </cell>
          <cell r="C1635">
            <v>1634</v>
          </cell>
          <cell r="D1635" t="str">
            <v>ｻｶｲｿｳｹﾝ ｶﾌﾞｼｷｶﾞｲｼﾔ</v>
          </cell>
          <cell r="E1635" t="str">
            <v>ｻｶｲｿｳｹﾝ</v>
          </cell>
          <cell r="F1635" t="str">
            <v>サカイ創建　株式会社</v>
          </cell>
          <cell r="G1635" t="str">
            <v>特徴</v>
          </cell>
          <cell r="H1635">
            <v>4850075</v>
          </cell>
          <cell r="I1635" t="str">
            <v>愛知県小牧市大字三ツ渕西坪１１３８番地</v>
          </cell>
        </row>
        <row r="1636">
          <cell r="A1636">
            <v>1634</v>
          </cell>
          <cell r="B1636">
            <v>2143000</v>
          </cell>
          <cell r="C1636">
            <v>1635</v>
          </cell>
          <cell r="D1636" t="str">
            <v>ｻｶｲﾃﾞｾﾝﾊﾟｸ ｶﾌﾞｼｷｶﾞｲｼｬ</v>
          </cell>
          <cell r="E1636" t="str">
            <v>ｻｶｲﾃﾞｾﾝﾊﾟｸ</v>
          </cell>
          <cell r="F1636" t="str">
            <v>坂出船舶　株式会社</v>
          </cell>
          <cell r="G1636" t="str">
            <v>特徴</v>
          </cell>
          <cell r="H1636">
            <v>4550028</v>
          </cell>
          <cell r="I1636" t="str">
            <v>愛知県名古屋市港区潮見町３７－７５　フジトランスコ</v>
          </cell>
        </row>
        <row r="1637">
          <cell r="A1637">
            <v>1635</v>
          </cell>
          <cell r="B1637">
            <v>2078000</v>
          </cell>
          <cell r="C1637">
            <v>1636</v>
          </cell>
          <cell r="D1637" t="str">
            <v>ｻｶｲﾋｯｺｼｾﾝﾀｰ</v>
          </cell>
          <cell r="E1637" t="str">
            <v>ｻｶｲﾋｯｺｼｾﾝﾀｰ</v>
          </cell>
          <cell r="F1637" t="str">
            <v>株式会社　サカイ引越センター</v>
          </cell>
          <cell r="G1637" t="str">
            <v>特徴</v>
          </cell>
          <cell r="H1637">
            <v>5900823</v>
          </cell>
          <cell r="I1637" t="str">
            <v>大阪府堺市堺区石津北町５６番地</v>
          </cell>
        </row>
        <row r="1638">
          <cell r="A1638">
            <v>1636</v>
          </cell>
          <cell r="B1638">
            <v>49212</v>
          </cell>
          <cell r="C1638">
            <v>1637</v>
          </cell>
          <cell r="D1638" t="str">
            <v>ｻｶｲﾘﾝｷﾞﾖｳﾕｳｹﾞﾝｶﾞｲｼﾔ</v>
          </cell>
          <cell r="E1638" t="str">
            <v>ｻｶｲﾘﾝｷﾞﾖｳ</v>
          </cell>
          <cell r="F1638" t="str">
            <v>有限会社坂井林業</v>
          </cell>
          <cell r="G1638" t="str">
            <v>普徴</v>
          </cell>
          <cell r="H1638">
            <v>3980002</v>
          </cell>
          <cell r="I1638" t="str">
            <v>大町５７１２－１４</v>
          </cell>
        </row>
        <row r="1639">
          <cell r="A1639">
            <v>1637</v>
          </cell>
          <cell r="B1639">
            <v>92204</v>
          </cell>
          <cell r="C1639">
            <v>1638</v>
          </cell>
          <cell r="D1639" t="str">
            <v>ｻｶｴ ﾄﾖﾋﾛ</v>
          </cell>
          <cell r="E1639" t="str">
            <v>ｻｶｴ ﾄﾖﾋﾛ</v>
          </cell>
          <cell r="F1639" t="str">
            <v>つくし　栄豊裕（税務申告分）</v>
          </cell>
          <cell r="G1639" t="str">
            <v>普徴</v>
          </cell>
          <cell r="H1639">
            <v>3980001</v>
          </cell>
          <cell r="I1639" t="str">
            <v>平</v>
          </cell>
        </row>
        <row r="1640">
          <cell r="A1640">
            <v>1638</v>
          </cell>
          <cell r="B1640">
            <v>2145000</v>
          </cell>
          <cell r="C1640">
            <v>1639</v>
          </cell>
          <cell r="D1640" t="str">
            <v>ｻｶｴｺｳｷﾞﾖｳ</v>
          </cell>
          <cell r="E1640" t="str">
            <v>ｻｶｴｺｳｷﾞﾖｳ</v>
          </cell>
          <cell r="F1640" t="str">
            <v>栄工業　株式会社</v>
          </cell>
          <cell r="G1640" t="str">
            <v>特徴</v>
          </cell>
          <cell r="H1640">
            <v>5410053</v>
          </cell>
          <cell r="I1640" t="str">
            <v>大阪府大阪市中央区本町２丁目２番７号　本町ビル９Ｆ</v>
          </cell>
        </row>
        <row r="1641">
          <cell r="A1641">
            <v>1639</v>
          </cell>
          <cell r="B1641">
            <v>91894</v>
          </cell>
          <cell r="C1641">
            <v>1640</v>
          </cell>
          <cell r="D1641" t="str">
            <v>ｻｶｴｼﾖｸﾄﾞｳ</v>
          </cell>
          <cell r="E1641" t="str">
            <v>ｻｶｴｼﾖｸﾄﾞｳ</v>
          </cell>
          <cell r="F1641" t="str">
            <v>さかえ食堂　酒井則男（税務申告分）</v>
          </cell>
          <cell r="G1641" t="str">
            <v>普徴</v>
          </cell>
          <cell r="H1641">
            <v>3980002</v>
          </cell>
          <cell r="I1641" t="str">
            <v>大町５０９３</v>
          </cell>
        </row>
        <row r="1642">
          <cell r="A1642">
            <v>1640</v>
          </cell>
          <cell r="B1642">
            <v>2138000</v>
          </cell>
          <cell r="C1642">
            <v>1641</v>
          </cell>
          <cell r="D1642" t="str">
            <v>ｻｶﾀﾉﾀﾈ ｶﾌﾞ</v>
          </cell>
          <cell r="E1642" t="str">
            <v>ｻｶﾀﾉﾀﾈ</v>
          </cell>
          <cell r="F1642" t="str">
            <v>サカタのタネ　株式会社</v>
          </cell>
          <cell r="G1642" t="str">
            <v>特徴</v>
          </cell>
          <cell r="H1642">
            <v>2240041</v>
          </cell>
          <cell r="I1642" t="str">
            <v>神奈川県横浜市都筑区仲町台２丁目７番１号</v>
          </cell>
        </row>
        <row r="1643">
          <cell r="A1643">
            <v>1641</v>
          </cell>
          <cell r="B1643">
            <v>2101000</v>
          </cell>
          <cell r="C1643">
            <v>1642</v>
          </cell>
          <cell r="D1643" t="str">
            <v>ｻｶﾞﾐｸﾞﾐ ｶﾌﾞｼｷｶﾞｲｼﾔ</v>
          </cell>
          <cell r="E1643" t="str">
            <v>ｻｶﾞﾐｸﾞﾐ</v>
          </cell>
          <cell r="F1643" t="str">
            <v>株式会社　相模組</v>
          </cell>
          <cell r="G1643" t="str">
            <v>特徴</v>
          </cell>
          <cell r="H1643">
            <v>3980002</v>
          </cell>
          <cell r="I1643" t="str">
            <v>大町３０５２</v>
          </cell>
        </row>
        <row r="1644">
          <cell r="A1644">
            <v>1642</v>
          </cell>
          <cell r="B1644">
            <v>99329</v>
          </cell>
          <cell r="C1644">
            <v>1643</v>
          </cell>
          <cell r="D1644" t="str">
            <v>ｻｶﾓﾄ ﾋﾛｼ</v>
          </cell>
          <cell r="E1644" t="str">
            <v>ｻｶﾓﾄ ﾋﾛｼ</v>
          </cell>
          <cell r="F1644" t="str">
            <v>坂本　博（税務申告分）</v>
          </cell>
          <cell r="G1644" t="str">
            <v>専給</v>
          </cell>
          <cell r="H1644">
            <v>3980002</v>
          </cell>
          <cell r="I1644" t="str">
            <v>大町２０６６－１</v>
          </cell>
        </row>
        <row r="1645">
          <cell r="A1645">
            <v>1643</v>
          </cell>
          <cell r="B1645">
            <v>92608</v>
          </cell>
          <cell r="C1645">
            <v>1644</v>
          </cell>
          <cell r="D1645" t="str">
            <v>ｻｶﾓﾄ ﾐﾁｵ</v>
          </cell>
          <cell r="E1645" t="str">
            <v>ｻｶﾓﾄ ﾐﾁｵ</v>
          </cell>
          <cell r="F1645" t="str">
            <v>坂本　道雄（税務申告分）</v>
          </cell>
          <cell r="G1645" t="str">
            <v>普徴</v>
          </cell>
          <cell r="H1645">
            <v>3980002</v>
          </cell>
          <cell r="I1645" t="str">
            <v>大町２０６６－１</v>
          </cell>
        </row>
        <row r="1646">
          <cell r="A1646">
            <v>1644</v>
          </cell>
          <cell r="B1646">
            <v>9196000</v>
          </cell>
          <cell r="C1646">
            <v>1645</v>
          </cell>
          <cell r="D1646" t="str">
            <v>ｻｶﾞﾜｷｭｳﾋﾞﾝ ｶﾌﾞｼｷｶﾞｲｼｬ</v>
          </cell>
          <cell r="E1646" t="str">
            <v>ｻｶﾞﾜｷｭｳﾋﾞﾝ</v>
          </cell>
          <cell r="F1646" t="str">
            <v>佐川急便　株式会社</v>
          </cell>
          <cell r="G1646" t="str">
            <v>特徴</v>
          </cell>
          <cell r="H1646">
            <v>1360075</v>
          </cell>
          <cell r="I1646" t="str">
            <v>東京都江東区新砂２丁目１－１</v>
          </cell>
        </row>
        <row r="1647">
          <cell r="A1647">
            <v>1645</v>
          </cell>
          <cell r="B1647">
            <v>2136000</v>
          </cell>
          <cell r="C1647">
            <v>1646</v>
          </cell>
          <cell r="D1647" t="str">
            <v>ｻｶﾞﾜｷﾕｳﾋﾞﾝ ｶﾌﾞ ﾁﾕｳｷﾖｳｼｼﾔ</v>
          </cell>
          <cell r="E1647" t="str">
            <v>ｻｶﾞﾜｷﾕｳﾋﾞﾝ ﾁﾕｳｷﾖｳｼｼﾔ</v>
          </cell>
          <cell r="F1647" t="str">
            <v>佐川急便　株式会社　中京支社</v>
          </cell>
          <cell r="G1647" t="str">
            <v>特徴</v>
          </cell>
          <cell r="H1647">
            <v>4850075</v>
          </cell>
          <cell r="I1647" t="str">
            <v>愛知県小牧市大字三ツ渕惣作１３５０番地</v>
          </cell>
        </row>
        <row r="1648">
          <cell r="A1648">
            <v>1646</v>
          </cell>
          <cell r="B1648">
            <v>2064928</v>
          </cell>
          <cell r="C1648">
            <v>1647</v>
          </cell>
          <cell r="D1648" t="str">
            <v>ｻｶﾞﾜｸﾞﾛｰﾊﾞﾙｼﾞｽﾃｨｸｽ ｶﾌﾞ</v>
          </cell>
          <cell r="E1648" t="str">
            <v>ｻｶﾞﾜｸﾞﾛｰﾊﾞﾙｼﾞｽﾃｨｸｽ</v>
          </cell>
          <cell r="F1648" t="str">
            <v>佐川グローバルジスティクス㈱</v>
          </cell>
          <cell r="G1648" t="str">
            <v>普徴</v>
          </cell>
          <cell r="H1648">
            <v>1400012</v>
          </cell>
          <cell r="I1648" t="str">
            <v>東京都品川区勝島１－１－１</v>
          </cell>
        </row>
        <row r="1649">
          <cell r="A1649">
            <v>1647</v>
          </cell>
          <cell r="B1649">
            <v>2110000</v>
          </cell>
          <cell r="C1649">
            <v>1648</v>
          </cell>
          <cell r="D1649" t="str">
            <v>ｶﾞﾂｺｳﾎｳｼﾞﾝ ｻｸｶﾞｸｴﾝ</v>
          </cell>
          <cell r="E1649" t="str">
            <v>ｻｸｶﾞｸｴﾝ</v>
          </cell>
          <cell r="F1649" t="str">
            <v>学校法人　佐久学園</v>
          </cell>
          <cell r="G1649" t="str">
            <v>特徴</v>
          </cell>
          <cell r="H1649">
            <v>3850022</v>
          </cell>
          <cell r="I1649" t="str">
            <v>長野県佐久市岩村田２３８４番地</v>
          </cell>
        </row>
        <row r="1650">
          <cell r="A1650">
            <v>1648</v>
          </cell>
          <cell r="B1650">
            <v>1785000</v>
          </cell>
          <cell r="C1650">
            <v>1649</v>
          </cell>
          <cell r="D1650" t="str">
            <v>ｻｸｸﾞﾗﾝﾄﾞﾎﾃﾙ ｶﾌﾞｼｷｶﾞｲｼﾔ</v>
          </cell>
          <cell r="E1650" t="str">
            <v>ｻｸｸﾞﾗﾝﾄﾞﾎﾃﾙ</v>
          </cell>
          <cell r="F1650" t="str">
            <v>株式会社　佐久グランドホテル</v>
          </cell>
          <cell r="G1650" t="str">
            <v>特徴</v>
          </cell>
          <cell r="H1650">
            <v>3850051</v>
          </cell>
          <cell r="I1650" t="str">
            <v>長野県佐久市中込３丁目１９番６号</v>
          </cell>
        </row>
        <row r="1651">
          <cell r="A1651">
            <v>1649</v>
          </cell>
          <cell r="B1651">
            <v>2064928</v>
          </cell>
          <cell r="C1651">
            <v>1650</v>
          </cell>
          <cell r="D1651" t="str">
            <v>ﾕｳｹﾞﾝｶﾞｲｼｬ ｻｸﾌﾞﾚｰﾝ &lt;ｼﾁｽﾞﾝﾌｧｲﾝﾃｯｸｶﾌﾞ&gt;</v>
          </cell>
          <cell r="E1651" t="str">
            <v>ｻｸﾌﾞﾚｰﾝ&lt;ｼﾁｽﾞﾝﾌｧｲﾝﾃｯｸｶﾌﾞ&gt;</v>
          </cell>
          <cell r="F1651" t="str">
            <v>有限会社　佐久ブレーン　＜シチズンファインテック株式会社＞</v>
          </cell>
          <cell r="G1651" t="str">
            <v>普徴</v>
          </cell>
          <cell r="H1651">
            <v>3850027</v>
          </cell>
          <cell r="I1651" t="str">
            <v>長野県佐久市佐久平駅北26－3</v>
          </cell>
        </row>
        <row r="1652">
          <cell r="A1652">
            <v>1650</v>
          </cell>
          <cell r="B1652">
            <v>2064928</v>
          </cell>
          <cell r="C1652">
            <v>1651</v>
          </cell>
          <cell r="D1652" t="str">
            <v>ﾕｳｹﾞﾝｶﾞｲｼｬ ｻｸﾌﾞﾚｰﾝ &lt;ｼﾁｽﾞﾝﾐﾖﾀ&gt;</v>
          </cell>
          <cell r="E1652" t="str">
            <v>ｻｸﾌﾞﾚｰﾝ&lt;ｼﾁｽﾞﾝﾐﾖﾀ&gt;</v>
          </cell>
          <cell r="F1652" t="str">
            <v>有限会社　佐久ブレーン　＜シチズンミヨタ＞</v>
          </cell>
          <cell r="G1652" t="str">
            <v>普徴</v>
          </cell>
          <cell r="H1652">
            <v>3850027</v>
          </cell>
          <cell r="I1652" t="str">
            <v>長野県佐久市佐久平駅北26－3</v>
          </cell>
        </row>
        <row r="1653">
          <cell r="A1653">
            <v>1651</v>
          </cell>
          <cell r="B1653">
            <v>42079</v>
          </cell>
          <cell r="C1653">
            <v>1652</v>
          </cell>
          <cell r="D1653" t="str">
            <v>ｻｸﾗｲ ｶﾌﾞｼｷｶﾞｲｼﾔ</v>
          </cell>
          <cell r="E1653" t="str">
            <v>ｻｸﾗｲ</v>
          </cell>
          <cell r="F1653" t="str">
            <v>株式会社　さくらい</v>
          </cell>
          <cell r="G1653" t="str">
            <v>普徴</v>
          </cell>
          <cell r="H1653">
            <v>3980002</v>
          </cell>
          <cell r="I1653" t="str">
            <v>大町４０９５番地</v>
          </cell>
        </row>
        <row r="1654">
          <cell r="A1654">
            <v>1652</v>
          </cell>
          <cell r="B1654">
            <v>95228</v>
          </cell>
          <cell r="C1654">
            <v>1653</v>
          </cell>
          <cell r="D1654" t="str">
            <v>ｻｸﾗｲ ﾄｼﾛｳ</v>
          </cell>
          <cell r="E1654" t="str">
            <v>ｻｸﾗｲ ﾄｼﾛｳ</v>
          </cell>
          <cell r="F1654" t="str">
            <v>桜井　敏郎（税務申告分）</v>
          </cell>
          <cell r="G1654" t="str">
            <v>普徴</v>
          </cell>
          <cell r="H1654">
            <v>3980002</v>
          </cell>
          <cell r="I1654" t="str">
            <v>大町４１５９番地イ</v>
          </cell>
        </row>
        <row r="1655">
          <cell r="A1655">
            <v>1653</v>
          </cell>
          <cell r="B1655">
            <v>2129000</v>
          </cell>
          <cell r="C1655">
            <v>1654</v>
          </cell>
          <cell r="D1655" t="str">
            <v>ｻｸﾗｷﾞﾝｺｳｼﾞﾝｼﾞｷｶｸﾌﾞ</v>
          </cell>
          <cell r="E1655" t="str">
            <v>ｻｸﾗｷﾞﾝｺｳｼﾞﾝｼﾞｷｶｸﾌﾞ</v>
          </cell>
          <cell r="F1655" t="str">
            <v>株式会社　さくら銀行　人事企画部</v>
          </cell>
          <cell r="G1655" t="str">
            <v>特徴</v>
          </cell>
          <cell r="H1655">
            <v>1020074</v>
          </cell>
          <cell r="I1655" t="str">
            <v>東京都千代田区九段南１丁目３番１号</v>
          </cell>
        </row>
        <row r="1656">
          <cell r="A1656">
            <v>1654</v>
          </cell>
          <cell r="B1656">
            <v>9330000</v>
          </cell>
          <cell r="C1656">
            <v>1655</v>
          </cell>
          <cell r="D1656" t="str">
            <v>ｻｸﾗｾﾂﾋﾞﾕｳ</v>
          </cell>
          <cell r="E1656" t="str">
            <v>ｻｸﾗｾﾂﾋﾞ</v>
          </cell>
          <cell r="F1656" t="str">
            <v>有限会社　桜設備</v>
          </cell>
          <cell r="G1656" t="str">
            <v>特徴</v>
          </cell>
          <cell r="H1656">
            <v>3870022</v>
          </cell>
          <cell r="I1656" t="str">
            <v>長野県千曲市野高場1766-65</v>
          </cell>
        </row>
        <row r="1657">
          <cell r="A1657">
            <v>1655</v>
          </cell>
          <cell r="B1657">
            <v>775000</v>
          </cell>
          <cell r="C1657">
            <v>1656</v>
          </cell>
          <cell r="D1657" t="str">
            <v>ｻｸﾗﾀﾞﾃﾞﾝｷｺｳｷﾞﾖｳ</v>
          </cell>
          <cell r="E1657" t="str">
            <v>ｻｸﾗﾀﾞﾃﾞﾝｷｺｳｷﾞﾖｳ</v>
          </cell>
          <cell r="F1657" t="str">
            <v>桜田電気工業　株式会社</v>
          </cell>
          <cell r="G1657" t="str">
            <v>特徴</v>
          </cell>
          <cell r="H1657">
            <v>3990033</v>
          </cell>
          <cell r="I1657" t="str">
            <v>長野県松本市大字笹賀７４８２－３</v>
          </cell>
        </row>
        <row r="1658">
          <cell r="A1658">
            <v>1656</v>
          </cell>
          <cell r="B1658">
            <v>2001128</v>
          </cell>
          <cell r="C1658">
            <v>1657</v>
          </cell>
          <cell r="D1658" t="str">
            <v>ｻｹﾉｵｵﾏﾁ ﾀｹﾌﾞｽｴｺ</v>
          </cell>
          <cell r="E1658" t="str">
            <v>ｻｹﾉｵｵﾏﾁ ﾀｹﾌﾞｽｴｺ</v>
          </cell>
          <cell r="F1658" t="str">
            <v>酒の大町　武分杪子</v>
          </cell>
          <cell r="G1658" t="str">
            <v>普徴</v>
          </cell>
          <cell r="H1658">
            <v>3980002</v>
          </cell>
          <cell r="I1658" t="str">
            <v>大町３２０４番地６</v>
          </cell>
        </row>
        <row r="1659">
          <cell r="A1659">
            <v>1657</v>
          </cell>
          <cell r="B1659">
            <v>9371000</v>
          </cell>
          <cell r="C1659">
            <v>1658</v>
          </cell>
          <cell r="D1659" t="str">
            <v>ｻｹﾉﾏﾙｷｮｳｶﾌﾞ</v>
          </cell>
          <cell r="E1659" t="str">
            <v>ｻｹﾉﾏﾙｷｮｳ</v>
          </cell>
          <cell r="F1659" t="str">
            <v>株式会社　酒のマルキョウ</v>
          </cell>
          <cell r="G1659" t="str">
            <v>特徴</v>
          </cell>
          <cell r="H1659">
            <v>3990004</v>
          </cell>
          <cell r="I1659" t="str">
            <v>長野県松本市市場9-32</v>
          </cell>
        </row>
        <row r="1660">
          <cell r="A1660">
            <v>1658</v>
          </cell>
          <cell r="B1660">
            <v>2039000</v>
          </cell>
          <cell r="C1660">
            <v>1659</v>
          </cell>
          <cell r="D1660" t="str">
            <v>ｻｻｷﾕｳｹﾞﾝｶﾞｲｼﾔ</v>
          </cell>
          <cell r="E1660" t="str">
            <v>ｻｻｷ</v>
          </cell>
          <cell r="F1660" t="str">
            <v>有限会社ササキ</v>
          </cell>
          <cell r="G1660" t="str">
            <v>特徴</v>
          </cell>
          <cell r="H1660">
            <v>3980002</v>
          </cell>
          <cell r="I1660" t="str">
            <v>大町２９３３番地１</v>
          </cell>
        </row>
        <row r="1661">
          <cell r="A1661">
            <v>1659</v>
          </cell>
          <cell r="B1661">
            <v>2125000</v>
          </cell>
          <cell r="C1661">
            <v>1660</v>
          </cell>
          <cell r="D1661" t="str">
            <v>ｻｻｷｶｲｹｲｼﾞﾑｼﾖ ｶﾌﾞｼｷｶﾞｲｼﾔ</v>
          </cell>
          <cell r="E1661" t="str">
            <v>ｻｻｷｶｲｹｲｼﾞﾑｼﾖ</v>
          </cell>
          <cell r="F1661" t="str">
            <v>株式会社　佐々木会計事務所</v>
          </cell>
          <cell r="G1661" t="str">
            <v>特徴</v>
          </cell>
          <cell r="H1661">
            <v>3998303</v>
          </cell>
          <cell r="I1661" t="str">
            <v>長野県安曇野市穂高５０７２番地</v>
          </cell>
        </row>
        <row r="1662">
          <cell r="A1662">
            <v>1660</v>
          </cell>
          <cell r="B1662">
            <v>95505</v>
          </cell>
          <cell r="C1662">
            <v>1661</v>
          </cell>
          <cell r="D1662" t="str">
            <v>ｻｻｷｻﾝｷﾞｮｳ</v>
          </cell>
          <cell r="E1662" t="str">
            <v>ｻｻｷﾂｳｼｮｳ ｶﾌﾞｼｷｶｲｼｬ</v>
          </cell>
          <cell r="F1662" t="str">
            <v>ササキ通商　株式会社</v>
          </cell>
          <cell r="G1662" t="str">
            <v>普徴</v>
          </cell>
          <cell r="H1662">
            <v>3990701</v>
          </cell>
          <cell r="I1662" t="str">
            <v>長野県塩尻市大字広丘吉田２９０２－１５１</v>
          </cell>
        </row>
        <row r="1663">
          <cell r="A1663">
            <v>1661</v>
          </cell>
          <cell r="B1663">
            <v>760000</v>
          </cell>
          <cell r="C1663">
            <v>1662</v>
          </cell>
          <cell r="D1663" t="str">
            <v>ｻｽﾅｶﾂｳｼﾝｺｳｷﾞﾖｳ ｶﾌﾞｼｷｶﾞｲｼﾔ</v>
          </cell>
          <cell r="E1663" t="str">
            <v>ｻｽﾅｶﾂｳｼﾝｺｳｷﾞﾖｳ</v>
          </cell>
          <cell r="F1663" t="str">
            <v>サスナカ通信工業　株式会社</v>
          </cell>
          <cell r="G1663" t="str">
            <v>特徴</v>
          </cell>
          <cell r="H1663">
            <v>3990033</v>
          </cell>
          <cell r="I1663" t="str">
            <v>長野県松本市大字笹賀７６００－６</v>
          </cell>
        </row>
        <row r="1664">
          <cell r="A1664">
            <v>1662</v>
          </cell>
          <cell r="B1664">
            <v>2064928</v>
          </cell>
          <cell r="C1664">
            <v>1663</v>
          </cell>
          <cell r="D1664" t="str">
            <v>ｶﾌﾞｼｷｶﾞｲｼｬ ｻﾞｯｶﾔﾌﾞﾙﾄﾞｯｸ</v>
          </cell>
          <cell r="E1664" t="str">
            <v>ｻﾞｯｶﾔﾌﾞﾙﾄﾞｯｸ</v>
          </cell>
          <cell r="F1664" t="str">
            <v>株式会社　雑貨屋ブルドック</v>
          </cell>
          <cell r="G1664" t="str">
            <v>普徴</v>
          </cell>
          <cell r="H1664">
            <v>4340041</v>
          </cell>
          <cell r="I1664" t="str">
            <v>静岡県浜松市浜北区平口5228番地</v>
          </cell>
        </row>
        <row r="1665">
          <cell r="A1665">
            <v>1663</v>
          </cell>
          <cell r="B1665">
            <v>2115000</v>
          </cell>
          <cell r="C1665">
            <v>1664</v>
          </cell>
          <cell r="D1665" t="str">
            <v>ｻﾂﾎﾟﾛﾗｲｵﾝ</v>
          </cell>
          <cell r="E1665" t="str">
            <v>ｻﾂﾎﾟﾛﾗｲｵﾝ</v>
          </cell>
          <cell r="F1665" t="str">
            <v>株式会社　サッポロライオン</v>
          </cell>
          <cell r="G1665" t="str">
            <v>特徴</v>
          </cell>
          <cell r="H1665">
            <v>1038449</v>
          </cell>
          <cell r="I1665" t="str">
            <v>東京都中央区日本橋本町２丁目６番３号　小西ビル５階</v>
          </cell>
        </row>
        <row r="1666">
          <cell r="A1666">
            <v>1664</v>
          </cell>
          <cell r="B1666">
            <v>92247</v>
          </cell>
          <cell r="C1666">
            <v>1665</v>
          </cell>
          <cell r="D1666" t="str">
            <v>ｻﾃﾝﾄﾞｰﾙ</v>
          </cell>
          <cell r="E1666" t="str">
            <v>ｻﾃﾝﾄﾞｰﾙ</v>
          </cell>
          <cell r="F1666" t="str">
            <v>有限会社　サテンドール</v>
          </cell>
          <cell r="G1666" t="str">
            <v>普徴</v>
          </cell>
          <cell r="H1666">
            <v>2040021</v>
          </cell>
          <cell r="I1666" t="str">
            <v>東京都清瀬市元町２丁目１２－２７</v>
          </cell>
        </row>
        <row r="1667">
          <cell r="A1667">
            <v>1665</v>
          </cell>
          <cell r="B1667">
            <v>91895</v>
          </cell>
          <cell r="C1667">
            <v>1666</v>
          </cell>
          <cell r="D1667" t="str">
            <v>ｻﾄ</v>
          </cell>
          <cell r="E1667" t="str">
            <v>ｻﾄ</v>
          </cell>
          <cell r="F1667" t="str">
            <v>郷　郷津　永</v>
          </cell>
          <cell r="G1667" t="str">
            <v>普徴</v>
          </cell>
          <cell r="H1667">
            <v>3980002</v>
          </cell>
          <cell r="I1667" t="str">
            <v>大町２０５７番地３８</v>
          </cell>
        </row>
        <row r="1668">
          <cell r="A1668">
            <v>1666</v>
          </cell>
          <cell r="B1668">
            <v>92366</v>
          </cell>
          <cell r="C1668">
            <v>1667</v>
          </cell>
          <cell r="D1668" t="str">
            <v>ｻﾄｳ ﾉﾘｵ</v>
          </cell>
          <cell r="E1668" t="str">
            <v>ｻﾄｳ ﾉﾘｵ</v>
          </cell>
          <cell r="F1668" t="str">
            <v>佐藤　紀夫（税務申告分）</v>
          </cell>
          <cell r="G1668" t="str">
            <v>普徴</v>
          </cell>
          <cell r="H1668">
            <v>3901520</v>
          </cell>
          <cell r="I1668" t="str">
            <v>長野県松本市安曇４１７１</v>
          </cell>
        </row>
        <row r="1669">
          <cell r="A1669">
            <v>1667</v>
          </cell>
          <cell r="B1669">
            <v>91901</v>
          </cell>
          <cell r="C1669">
            <v>1668</v>
          </cell>
          <cell r="D1669" t="str">
            <v>ｻﾄｳ ﾋﾛｷ</v>
          </cell>
          <cell r="E1669" t="str">
            <v>ｻﾄｳ ﾋﾛｷ</v>
          </cell>
          <cell r="F1669" t="str">
            <v>佐藤　浩樹（税務申告分）</v>
          </cell>
          <cell r="G1669" t="str">
            <v>普徴</v>
          </cell>
          <cell r="H1669">
            <v>3980002</v>
          </cell>
          <cell r="I1669" t="str">
            <v>大町３５９０－６</v>
          </cell>
        </row>
        <row r="1670">
          <cell r="A1670">
            <v>1668</v>
          </cell>
          <cell r="B1670">
            <v>92974</v>
          </cell>
          <cell r="C1670">
            <v>1669</v>
          </cell>
          <cell r="D1670" t="str">
            <v>ｻﾄｳ ﾐｻｵ</v>
          </cell>
          <cell r="E1670" t="str">
            <v>ｻﾄｳ ﾐｻｵ</v>
          </cell>
          <cell r="F1670" t="str">
            <v>佐藤　美佐雄（税務申告分）</v>
          </cell>
          <cell r="G1670" t="str">
            <v>普徴</v>
          </cell>
          <cell r="H1670">
            <v>3980002</v>
          </cell>
          <cell r="I1670" t="str">
            <v>大町５７００－１５</v>
          </cell>
        </row>
        <row r="1671">
          <cell r="A1671">
            <v>1669</v>
          </cell>
          <cell r="B1671">
            <v>9477000</v>
          </cell>
          <cell r="C1671">
            <v>1670</v>
          </cell>
          <cell r="D1671" t="str">
            <v>ｻﾄｳｹﾝﾁｸ</v>
          </cell>
          <cell r="E1671" t="str">
            <v>ｻﾄｳｹﾝﾁｸ</v>
          </cell>
          <cell r="F1671" t="str">
            <v>佐藤建築　佐藤芳明</v>
          </cell>
          <cell r="G1671" t="str">
            <v>特徴</v>
          </cell>
          <cell r="H1671">
            <v>3980055</v>
          </cell>
          <cell r="I1671" t="str">
            <v>平２６５７－１８１</v>
          </cell>
        </row>
        <row r="1672">
          <cell r="A1672">
            <v>1670</v>
          </cell>
          <cell r="B1672">
            <v>472000</v>
          </cell>
          <cell r="C1672">
            <v>1671</v>
          </cell>
          <cell r="D1672" t="str">
            <v>ｻﾄｳｺｳｼﾞﾕｳ</v>
          </cell>
          <cell r="E1672" t="str">
            <v>ｻﾄｳｺｳｼﾞﾕｳ</v>
          </cell>
          <cell r="F1672" t="str">
            <v>有限会社　佐藤興事</v>
          </cell>
          <cell r="G1672" t="str">
            <v>特徴</v>
          </cell>
          <cell r="H1672">
            <v>1440051</v>
          </cell>
          <cell r="I1672" t="str">
            <v>東京都大田区西蒲田７丁目６０－１３　メゾン西蒲田３</v>
          </cell>
        </row>
        <row r="1673">
          <cell r="A1673">
            <v>1671</v>
          </cell>
          <cell r="B1673">
            <v>91899</v>
          </cell>
          <cell r="C1673">
            <v>1672</v>
          </cell>
          <cell r="D1673" t="str">
            <v>ｻﾄｳｼｶｲｲﾝ</v>
          </cell>
          <cell r="E1673" t="str">
            <v>ｻﾄｳｼｶｲｲﾝ</v>
          </cell>
          <cell r="F1673" t="str">
            <v>さとう歯科医院　佐藤　光</v>
          </cell>
          <cell r="G1673" t="str">
            <v>普徴</v>
          </cell>
          <cell r="H1673">
            <v>3998301</v>
          </cell>
          <cell r="I1673" t="str">
            <v>長野県安曇野市穂高有明１０３０８－１</v>
          </cell>
        </row>
        <row r="1674">
          <cell r="A1674">
            <v>1672</v>
          </cell>
          <cell r="B1674">
            <v>91900</v>
          </cell>
          <cell r="C1674">
            <v>1673</v>
          </cell>
          <cell r="D1674" t="str">
            <v>ｻﾄｳｼｶｲｲﾝ</v>
          </cell>
          <cell r="E1674" t="str">
            <v>ｻﾄｳｼｶｲｲﾝ</v>
          </cell>
          <cell r="F1674" t="str">
            <v>佐藤歯科医院　佐藤　悟</v>
          </cell>
          <cell r="G1674" t="str">
            <v>普徴</v>
          </cell>
          <cell r="H1674">
            <v>3980002</v>
          </cell>
          <cell r="I1674" t="str">
            <v>大町１５６０－３</v>
          </cell>
        </row>
        <row r="1675">
          <cell r="A1675">
            <v>1673</v>
          </cell>
          <cell r="B1675">
            <v>2002388</v>
          </cell>
          <cell r="C1675">
            <v>1674</v>
          </cell>
          <cell r="D1675" t="str">
            <v>ｻﾄｳｾﾂﾋﾞ ｻﾄｳ ﾋﾛﾉﾘ</v>
          </cell>
          <cell r="E1675" t="str">
            <v>ｻﾄｳｾﾂﾋﾞ ｻﾄｳ ﾋﾛﾉﾘ</v>
          </cell>
          <cell r="F1675" t="str">
            <v>佐藤設備　佐藤　寛徳</v>
          </cell>
          <cell r="G1675" t="str">
            <v>普徴</v>
          </cell>
          <cell r="H1675">
            <v>3998501</v>
          </cell>
          <cell r="I1675" t="str">
            <v>長野県北安曇郡松川村５６５１番地２３８</v>
          </cell>
        </row>
        <row r="1676">
          <cell r="A1676">
            <v>1674</v>
          </cell>
          <cell r="B1676">
            <v>2120000</v>
          </cell>
          <cell r="C1676">
            <v>1675</v>
          </cell>
          <cell r="D1676" t="str">
            <v>ｻﾄｳﾃﾞﾝｾﾂ</v>
          </cell>
          <cell r="E1676" t="str">
            <v>ｻﾄｳﾃﾞﾝｾﾂ</v>
          </cell>
          <cell r="F1676" t="str">
            <v>有限会社　サトウ電設</v>
          </cell>
          <cell r="G1676" t="str">
            <v>特徴</v>
          </cell>
          <cell r="H1676">
            <v>3990033</v>
          </cell>
          <cell r="I1676" t="str">
            <v>長野県松本市大字笹賀３０９０－１</v>
          </cell>
        </row>
        <row r="1677">
          <cell r="A1677">
            <v>1675</v>
          </cell>
          <cell r="B1677">
            <v>2114000</v>
          </cell>
          <cell r="C1677">
            <v>1676</v>
          </cell>
          <cell r="D1677" t="str">
            <v>ｻﾄｳﾄﾞｳﾛ ｶﾌﾞ</v>
          </cell>
          <cell r="E1677" t="str">
            <v>ｻﾄｳﾄﾞｳﾛ</v>
          </cell>
          <cell r="F1677" t="str">
            <v>佐藤道路　株式会社</v>
          </cell>
          <cell r="G1677" t="str">
            <v>特徴</v>
          </cell>
          <cell r="H1677">
            <v>1030023</v>
          </cell>
          <cell r="I1677" t="str">
            <v>東京都中央区日本橋本町３丁目６番２号　小津本館ビル</v>
          </cell>
        </row>
        <row r="1678">
          <cell r="A1678">
            <v>1676</v>
          </cell>
          <cell r="B1678">
            <v>702000</v>
          </cell>
          <cell r="C1678">
            <v>1677</v>
          </cell>
          <cell r="D1678" t="str">
            <v>ｻﾄｳﾎﾞﾃﾞｰｾｲｻｸｼﾖ ｶﾌﾞ</v>
          </cell>
          <cell r="E1678" t="str">
            <v>ｻﾄｳﾎﾞﾃﾞｰｾｲｻｸｼﾖ</v>
          </cell>
          <cell r="F1678" t="str">
            <v>株式会社　佐藤ボデー製作所</v>
          </cell>
          <cell r="G1678" t="str">
            <v>特徴</v>
          </cell>
          <cell r="H1678">
            <v>3900837</v>
          </cell>
          <cell r="I1678" t="str">
            <v>長野県松本市鎌田２丁目２番７号</v>
          </cell>
        </row>
        <row r="1679">
          <cell r="A1679">
            <v>1677</v>
          </cell>
          <cell r="B1679">
            <v>1994000</v>
          </cell>
          <cell r="C1679">
            <v>1678</v>
          </cell>
          <cell r="D1679" t="str">
            <v>ｻﾄｰﾋﾞｼﾞﾈｽｴｰｼﾞｴﾝｼｰ</v>
          </cell>
          <cell r="E1679" t="str">
            <v>ｻﾄｰﾋﾞｼﾞﾈｽｴｰｼﾞｴﾝｼｰ</v>
          </cell>
          <cell r="F1679" t="str">
            <v>有限会社　サトー・ビジネス・エージェンシー</v>
          </cell>
          <cell r="G1679" t="str">
            <v>特徴</v>
          </cell>
          <cell r="H1679">
            <v>1040061</v>
          </cell>
          <cell r="I1679" t="str">
            <v>東京都中央区銀座８丁目１５番１０号　銀座ダイヤハイ</v>
          </cell>
        </row>
        <row r="1680">
          <cell r="A1680">
            <v>1678</v>
          </cell>
          <cell r="B1680">
            <v>88371</v>
          </cell>
          <cell r="C1680">
            <v>1679</v>
          </cell>
          <cell r="D1680" t="str">
            <v>ｻﾞﾄﾂﾌﾟｽﾃｰｼﾞﾕｳｹﾞﾝｶﾞｲｼﾔ</v>
          </cell>
          <cell r="E1680" t="str">
            <v>ｻﾞﾄﾂﾌﾟｽﾃｰｼﾞ</v>
          </cell>
          <cell r="F1680" t="str">
            <v>有限会社ザ・トップステージ</v>
          </cell>
          <cell r="G1680" t="str">
            <v>普徴</v>
          </cell>
          <cell r="H1680">
            <v>3980002</v>
          </cell>
          <cell r="I1680" t="str">
            <v>大町７３７５番地７</v>
          </cell>
        </row>
        <row r="1681">
          <cell r="A1681">
            <v>1679</v>
          </cell>
          <cell r="B1681">
            <v>9369000</v>
          </cell>
          <cell r="C1681">
            <v>1680</v>
          </cell>
          <cell r="D1681" t="str">
            <v>ｻﾄﾐｺｳｷﾞﾖｳﾕｳｹﾞﾝｶﾞｲｼﾔ</v>
          </cell>
          <cell r="E1681" t="str">
            <v>ｻﾄﾐｺｳｷﾞﾖｳ</v>
          </cell>
          <cell r="F1681" t="str">
            <v>有限会社郷美興業</v>
          </cell>
          <cell r="G1681" t="str">
            <v>特徴</v>
          </cell>
          <cell r="H1681">
            <v>3998205</v>
          </cell>
          <cell r="I1681" t="str">
            <v>長野県安曇野市豊科１４３２番地</v>
          </cell>
        </row>
        <row r="1682">
          <cell r="A1682">
            <v>1680</v>
          </cell>
          <cell r="B1682">
            <v>99457</v>
          </cell>
          <cell r="C1682">
            <v>1681</v>
          </cell>
          <cell r="D1682" t="str">
            <v>ｻﾅﾀﾞ ﾖｻｸ</v>
          </cell>
          <cell r="E1682" t="str">
            <v>ｻﾅﾀﾞ ﾖｻｸ</v>
          </cell>
          <cell r="F1682" t="str">
            <v>眞田　與作（税務申告分）</v>
          </cell>
          <cell r="G1682" t="str">
            <v>普徴</v>
          </cell>
          <cell r="H1682">
            <v>3980002</v>
          </cell>
          <cell r="I1682" t="str">
            <v>大町２４１５番地</v>
          </cell>
        </row>
        <row r="1683">
          <cell r="A1683">
            <v>1681</v>
          </cell>
          <cell r="B1683">
            <v>2130000</v>
          </cell>
          <cell r="C1683">
            <v>1682</v>
          </cell>
          <cell r="D1683" t="str">
            <v>ｻﾆｳｴｲ</v>
          </cell>
          <cell r="E1683" t="str">
            <v>ｻﾆｳｴｲ</v>
          </cell>
          <cell r="F1683" t="str">
            <v>株式会社　サニウェイ</v>
          </cell>
          <cell r="G1683" t="str">
            <v>特徴</v>
          </cell>
          <cell r="H1683">
            <v>3800918</v>
          </cell>
          <cell r="I1683" t="str">
            <v>長野市アークス１番１８号</v>
          </cell>
        </row>
        <row r="1684">
          <cell r="A1684">
            <v>1682</v>
          </cell>
          <cell r="B1684">
            <v>95504</v>
          </cell>
          <cell r="C1684">
            <v>1683</v>
          </cell>
          <cell r="D1684" t="str">
            <v>ｻﾉｼｶｲｲﾝ</v>
          </cell>
          <cell r="E1684" t="str">
            <v>ｻﾉｼｶｲｲﾝ</v>
          </cell>
          <cell r="F1684" t="str">
            <v>佐野歯科医院　佐野文秀</v>
          </cell>
          <cell r="G1684" t="str">
            <v>普徴</v>
          </cell>
          <cell r="H1684">
            <v>3998303</v>
          </cell>
          <cell r="I1684" t="str">
            <v>長野県安曇野市穂高６０６１</v>
          </cell>
        </row>
        <row r="1685">
          <cell r="A1685">
            <v>1683</v>
          </cell>
          <cell r="B1685">
            <v>863000</v>
          </cell>
          <cell r="C1685">
            <v>1684</v>
          </cell>
          <cell r="D1685" t="str">
            <v>ｻﾊﾗｹﾝｾﾂ</v>
          </cell>
          <cell r="E1685" t="str">
            <v>ｻﾊﾗｹﾝｾﾂ</v>
          </cell>
          <cell r="F1685" t="str">
            <v>株式会社　佐原建設</v>
          </cell>
          <cell r="G1685" t="str">
            <v>特徴</v>
          </cell>
          <cell r="H1685">
            <v>3998205</v>
          </cell>
          <cell r="I1685" t="str">
            <v>長野県安曇野市豊科４９３２番地３９</v>
          </cell>
        </row>
        <row r="1686">
          <cell r="A1686">
            <v>1684</v>
          </cell>
          <cell r="B1686">
            <v>9275000</v>
          </cell>
          <cell r="C1686">
            <v>1685</v>
          </cell>
          <cell r="D1686" t="str">
            <v>ｻﾋﾟｯｸｽ ｶﾌﾞ</v>
          </cell>
          <cell r="E1686" t="str">
            <v>ｻﾋﾟｯｸｽ</v>
          </cell>
          <cell r="F1686" t="str">
            <v>株式会社　サピックス</v>
          </cell>
          <cell r="G1686" t="str">
            <v>特徴</v>
          </cell>
          <cell r="H1686">
            <v>7000000</v>
          </cell>
          <cell r="I1686" t="str">
            <v>岡山県岡山市中区浜１丁目６番２４号</v>
          </cell>
        </row>
        <row r="1687">
          <cell r="A1687">
            <v>1685</v>
          </cell>
          <cell r="B1687">
            <v>1850000</v>
          </cell>
          <cell r="C1687">
            <v>1686</v>
          </cell>
          <cell r="D1687" t="str">
            <v>ｻ-ﾎﾞﾃｸﾉｼｽﾃﾑﾎﾀｶｺｳｼﾞﾖｳ</v>
          </cell>
          <cell r="E1687" t="str">
            <v>ｻ-ﾎﾞﾃｸﾉｼｽﾃﾑﾎﾀｶｺｳｼﾞﾖｳ</v>
          </cell>
          <cell r="F1687" t="str">
            <v>サーボテクノシステム　株式会社　穂高工場</v>
          </cell>
          <cell r="G1687" t="str">
            <v>特徴</v>
          </cell>
          <cell r="H1687">
            <v>3998302</v>
          </cell>
          <cell r="I1687" t="str">
            <v>長野県安曇野市穂高北穂高３４１番地１</v>
          </cell>
        </row>
        <row r="1688">
          <cell r="A1688">
            <v>1686</v>
          </cell>
          <cell r="B1688">
            <v>2137000</v>
          </cell>
          <cell r="C1688">
            <v>1687</v>
          </cell>
          <cell r="D1688" t="str">
            <v>ｻﾒﾙ-ﾘｵﾕｳｹﾞﾝｶﾞｲｼﾔ</v>
          </cell>
          <cell r="E1688" t="str">
            <v>ｻﾒﾙ-ﾘｵ</v>
          </cell>
          <cell r="F1688" t="str">
            <v>有限会社サメルーリオ</v>
          </cell>
          <cell r="G1688" t="str">
            <v>特徴</v>
          </cell>
          <cell r="H1688">
            <v>3900817</v>
          </cell>
          <cell r="I1688" t="str">
            <v>長野県松本市巾上５－４６</v>
          </cell>
        </row>
        <row r="1689">
          <cell r="A1689">
            <v>1687</v>
          </cell>
          <cell r="B1689">
            <v>2104000</v>
          </cell>
          <cell r="C1689">
            <v>1688</v>
          </cell>
          <cell r="D1689" t="str">
            <v>ｻﾙﾀ ｶﾌﾞ</v>
          </cell>
          <cell r="E1689" t="str">
            <v>ｻﾙﾀ</v>
          </cell>
          <cell r="F1689" t="str">
            <v>株式会社　サルタ</v>
          </cell>
          <cell r="G1689" t="str">
            <v>特徴</v>
          </cell>
          <cell r="H1689">
            <v>3900841</v>
          </cell>
          <cell r="I1689" t="str">
            <v>長野県松本市２丁目９番３６号</v>
          </cell>
        </row>
        <row r="1690">
          <cell r="A1690">
            <v>1688</v>
          </cell>
          <cell r="B1690">
            <v>92609</v>
          </cell>
          <cell r="C1690">
            <v>1689</v>
          </cell>
          <cell r="D1690" t="str">
            <v>ｻﾙﾀ ｶﾂﾌﾐ</v>
          </cell>
          <cell r="E1690" t="str">
            <v>ｻﾙﾀ ｶﾂﾌﾐ</v>
          </cell>
          <cell r="F1690" t="str">
            <v>猿田　勝文（税務申告分）</v>
          </cell>
          <cell r="G1690" t="str">
            <v>普徴</v>
          </cell>
          <cell r="H1690">
            <v>3980002</v>
          </cell>
          <cell r="I1690" t="str">
            <v>大町７２８２－２</v>
          </cell>
        </row>
        <row r="1691">
          <cell r="A1691">
            <v>1689</v>
          </cell>
          <cell r="B1691">
            <v>91904</v>
          </cell>
          <cell r="C1691">
            <v>1690</v>
          </cell>
          <cell r="D1691" t="str">
            <v>ｻﾙﾀｷﾞｹﾝ</v>
          </cell>
          <cell r="E1691" t="str">
            <v>ｻﾙﾀｷﾞｹﾝ</v>
          </cell>
          <cell r="F1691" t="str">
            <v>株式会社　猿田技建</v>
          </cell>
          <cell r="G1691" t="str">
            <v>普徴</v>
          </cell>
          <cell r="H1691">
            <v>3998301</v>
          </cell>
          <cell r="I1691" t="str">
            <v>長野県安曇野市穂高有明９６８４番地１</v>
          </cell>
        </row>
        <row r="1692">
          <cell r="A1692">
            <v>1690</v>
          </cell>
          <cell r="B1692">
            <v>2128000</v>
          </cell>
          <cell r="C1692">
            <v>1691</v>
          </cell>
          <cell r="D1692" t="str">
            <v>ｻﾙﾀｹﾝｾﾂ ｶﾌﾞ</v>
          </cell>
          <cell r="E1692" t="str">
            <v>ｻﾙﾀｹﾝｾﾂ</v>
          </cell>
          <cell r="F1692" t="str">
            <v>猿田建設　株式会社</v>
          </cell>
          <cell r="G1692" t="str">
            <v>特徴</v>
          </cell>
          <cell r="H1692">
            <v>3998205</v>
          </cell>
          <cell r="I1692" t="str">
            <v>長野県安曇野市豊科５８６１番地２</v>
          </cell>
        </row>
        <row r="1693">
          <cell r="A1693">
            <v>1691</v>
          </cell>
          <cell r="B1693">
            <v>9327000</v>
          </cell>
          <cell r="C1693">
            <v>1692</v>
          </cell>
          <cell r="D1693" t="str">
            <v>ｻﾝ･ﾄﾋﾟｱ ｶﾌﾞｼｷｶﾞｲｼﾔ</v>
          </cell>
          <cell r="E1693" t="str">
            <v>ｶﾌﾞ ｱｲ･ﾄﾋﾟｱ</v>
          </cell>
          <cell r="F1693" t="str">
            <v>株式会社　アイ・トピア</v>
          </cell>
          <cell r="G1693" t="str">
            <v>特徴</v>
          </cell>
          <cell r="H1693">
            <v>1940013</v>
          </cell>
          <cell r="I1693" t="str">
            <v>東京都町田市原町田４丁目２０番１号</v>
          </cell>
        </row>
        <row r="1694">
          <cell r="A1694">
            <v>1692</v>
          </cell>
          <cell r="B1694">
            <v>93357</v>
          </cell>
          <cell r="C1694">
            <v>1693</v>
          </cell>
          <cell r="D1694" t="str">
            <v>ｻﾝｱﾙﾋﾟﾅｶｼﾏﾔﾘｽｷｰｽｸｰﾙ</v>
          </cell>
          <cell r="E1694" t="str">
            <v>ｻﾝｱﾙﾋﾟﾅｶｼﾏﾔﾘｽｷｰｽｸｰﾙ</v>
          </cell>
          <cell r="F1694" t="str">
            <v>サンアルピナ鹿島槍スキースクール</v>
          </cell>
          <cell r="G1694" t="str">
            <v>普徴</v>
          </cell>
          <cell r="H1694">
            <v>3980036</v>
          </cell>
          <cell r="I1694" t="str">
            <v>平２０４９０番地２</v>
          </cell>
        </row>
        <row r="1695">
          <cell r="A1695">
            <v>1693</v>
          </cell>
          <cell r="B1695">
            <v>2126000</v>
          </cell>
          <cell r="C1695">
            <v>1694</v>
          </cell>
          <cell r="D1695" t="str">
            <v>ｻﾝｳﾂﾄﾞ ｶﾌﾞ</v>
          </cell>
          <cell r="E1695" t="str">
            <v>ｻﾝｳﾂﾄﾞ</v>
          </cell>
          <cell r="F1695" t="str">
            <v>サンウツド　株式会社</v>
          </cell>
          <cell r="G1695" t="str">
            <v>特徴</v>
          </cell>
          <cell r="H1695">
            <v>3980004</v>
          </cell>
          <cell r="I1695" t="str">
            <v>常盤３６８０番地１</v>
          </cell>
        </row>
        <row r="1696">
          <cell r="A1696">
            <v>1694</v>
          </cell>
          <cell r="B1696">
            <v>2064928</v>
          </cell>
          <cell r="C1696">
            <v>1695</v>
          </cell>
          <cell r="D1696" t="str">
            <v>ｲﾘｮｳﾎｳｼﾞﾝｻﾞｲﾀﾞﾝ ｻﾝｴｲｶｲ</v>
          </cell>
          <cell r="E1696" t="str">
            <v>ｻﾝｴｲｶｲ</v>
          </cell>
          <cell r="F1696" t="str">
            <v>医療法人財団　三栄会</v>
          </cell>
          <cell r="G1696" t="str">
            <v>普徴</v>
          </cell>
          <cell r="H1696">
            <v>2420007</v>
          </cell>
          <cell r="I1696" t="str">
            <v>大和市中央林間4-4-18</v>
          </cell>
        </row>
        <row r="1697">
          <cell r="A1697">
            <v>1695</v>
          </cell>
          <cell r="B1697">
            <v>91908</v>
          </cell>
          <cell r="C1697">
            <v>1696</v>
          </cell>
          <cell r="D1697" t="str">
            <v>ｻﾝｴｲｺｳｷ</v>
          </cell>
          <cell r="E1697" t="str">
            <v>ｻﾝｴｲｺｳｷ</v>
          </cell>
          <cell r="F1697" t="str">
            <v>有限会社　サンエイ工機</v>
          </cell>
          <cell r="G1697" t="str">
            <v>普徴</v>
          </cell>
          <cell r="H1697">
            <v>3998303</v>
          </cell>
          <cell r="I1697" t="str">
            <v>長野県安曇野市穂高８４７４－４</v>
          </cell>
        </row>
        <row r="1698">
          <cell r="A1698">
            <v>1696</v>
          </cell>
          <cell r="B1698">
            <v>44867</v>
          </cell>
          <cell r="C1698">
            <v>1697</v>
          </cell>
          <cell r="D1698" t="str">
            <v>ｻﾝｴｲｻｶﾝﾃﾝﾕｳｹﾞﾝｶﾞｲｼﾔ</v>
          </cell>
          <cell r="E1698" t="str">
            <v>ｻﾝｴｲｻｶﾝﾃﾝ</v>
          </cell>
          <cell r="F1698" t="str">
            <v>有限会社三栄左官店</v>
          </cell>
          <cell r="G1698" t="str">
            <v>普徴</v>
          </cell>
          <cell r="H1698">
            <v>3980003</v>
          </cell>
          <cell r="I1698" t="str">
            <v>社５６１２番地</v>
          </cell>
        </row>
        <row r="1699">
          <cell r="A1699">
            <v>1697</v>
          </cell>
          <cell r="B1699">
            <v>43515</v>
          </cell>
          <cell r="C1699">
            <v>1698</v>
          </cell>
          <cell r="D1699" t="str">
            <v>ｻﾝｴｲｼﾖｳｶｲ ｶﾌﾞｼｷｶﾞｲｼﾔ</v>
          </cell>
          <cell r="E1699" t="str">
            <v>ｻﾝｴｲｼﾖｳｶｲ</v>
          </cell>
          <cell r="F1699" t="str">
            <v>株式会社　三営商会</v>
          </cell>
          <cell r="G1699" t="str">
            <v>普徴</v>
          </cell>
          <cell r="H1699">
            <v>3980084</v>
          </cell>
          <cell r="I1699" t="str">
            <v>平６４７１番地３</v>
          </cell>
        </row>
        <row r="1700">
          <cell r="A1700">
            <v>1698</v>
          </cell>
          <cell r="B1700">
            <v>2144000</v>
          </cell>
          <cell r="C1700">
            <v>1699</v>
          </cell>
          <cell r="D1700" t="str">
            <v>ｻﾝｵｳｺｳｷﾞﾖｳ</v>
          </cell>
          <cell r="E1700" t="str">
            <v>ｻﾝｵｳｺｳｷﾞﾖｳ</v>
          </cell>
          <cell r="F1700" t="str">
            <v>三央工業　株式会社</v>
          </cell>
          <cell r="G1700" t="str">
            <v>特徴</v>
          </cell>
          <cell r="H1700">
            <v>3998501</v>
          </cell>
          <cell r="I1700" t="str">
            <v>長野県北安曇郡松川村５２６８番地２１</v>
          </cell>
        </row>
        <row r="1701">
          <cell r="A1701">
            <v>1699</v>
          </cell>
          <cell r="B1701">
            <v>2142000</v>
          </cell>
          <cell r="C1701">
            <v>1700</v>
          </cell>
          <cell r="D1701" t="str">
            <v>ｻﾝｶﾞｸｶﾝｺｳｼﾔﾕｳｹﾞﾝｶﾞｲｼﾔ</v>
          </cell>
          <cell r="E1701" t="str">
            <v>ｻﾝｶﾞｸｶﾝｺｳｼﾔ</v>
          </cell>
          <cell r="F1701" t="str">
            <v>有限会社山岳観光社</v>
          </cell>
          <cell r="G1701" t="str">
            <v>特徴</v>
          </cell>
          <cell r="H1701">
            <v>3900861</v>
          </cell>
          <cell r="I1701" t="str">
            <v>長野県松本市蟻ケ崎４丁目１２番１号</v>
          </cell>
        </row>
        <row r="1702">
          <cell r="A1702">
            <v>1700</v>
          </cell>
          <cell r="B1702">
            <v>91910</v>
          </cell>
          <cell r="C1702">
            <v>1701</v>
          </cell>
          <cell r="D1702" t="str">
            <v>ｻﾝｶﾞｸｿｳｺﾞｳｾﾝﾀｰｼﾖﾁﾖｳ</v>
          </cell>
          <cell r="E1702" t="str">
            <v>ｻﾝｶﾞｸｿｳｺﾞｳｾﾝﾀｰｼﾖﾁﾖｳ</v>
          </cell>
          <cell r="F1702" t="str">
            <v>山岳総合センター所長（税務申告分）</v>
          </cell>
          <cell r="G1702" t="str">
            <v>普徴</v>
          </cell>
          <cell r="H1702">
            <v>3980002</v>
          </cell>
          <cell r="I1702" t="str">
            <v>大町８０５６－１</v>
          </cell>
        </row>
        <row r="1703">
          <cell r="A1703">
            <v>1701</v>
          </cell>
          <cell r="B1703">
            <v>2131000</v>
          </cell>
          <cell r="C1703">
            <v>1702</v>
          </cell>
          <cell r="D1703" t="str">
            <v>ｻﾝｷ ｶﾌﾞ</v>
          </cell>
          <cell r="E1703" t="str">
            <v>ｻﾝｷ</v>
          </cell>
          <cell r="F1703" t="str">
            <v>株式会社　三貴</v>
          </cell>
          <cell r="G1703" t="str">
            <v>特徴</v>
          </cell>
          <cell r="H1703">
            <v>1700013</v>
          </cell>
          <cell r="I1703" t="str">
            <v>東京都豊島区東池袋３丁目４番３号</v>
          </cell>
        </row>
        <row r="1704">
          <cell r="A1704">
            <v>1702</v>
          </cell>
          <cell r="B1704">
            <v>2135000</v>
          </cell>
          <cell r="C1704">
            <v>1703</v>
          </cell>
          <cell r="D1704" t="str">
            <v>ｻﾝｷ ｶﾌﾞｼｷｶﾞｲｼﾔ</v>
          </cell>
          <cell r="E1704" t="str">
            <v>ｻﾝｷ</v>
          </cell>
          <cell r="F1704" t="str">
            <v>株式会社　サンキ</v>
          </cell>
          <cell r="G1704" t="str">
            <v>特徴</v>
          </cell>
          <cell r="H1704">
            <v>3998301</v>
          </cell>
          <cell r="I1704" t="str">
            <v>長野県安曇野市穂高有明９４３３</v>
          </cell>
        </row>
        <row r="1705">
          <cell r="A1705">
            <v>1703</v>
          </cell>
          <cell r="B1705">
            <v>885000</v>
          </cell>
          <cell r="C1705">
            <v>1704</v>
          </cell>
          <cell r="D1705" t="str">
            <v>ｻﾝｷｼﾖｳｼﾞ</v>
          </cell>
          <cell r="E1705" t="str">
            <v>ｻﾝｷｼﾖｳｼﾞ</v>
          </cell>
          <cell r="F1705" t="str">
            <v>三貴商事　株式会社</v>
          </cell>
          <cell r="G1705" t="str">
            <v>特徴</v>
          </cell>
          <cell r="H1705">
            <v>1030004</v>
          </cell>
          <cell r="I1705" t="str">
            <v>東京都中央区東日本橋１丁目５番６号</v>
          </cell>
        </row>
        <row r="1706">
          <cell r="A1706">
            <v>1704</v>
          </cell>
          <cell r="B1706">
            <v>1050000</v>
          </cell>
          <cell r="C1706">
            <v>1705</v>
          </cell>
          <cell r="D1706" t="str">
            <v>ｻﾝｷﾑﾗﾔ ｶﾌﾞ</v>
          </cell>
          <cell r="E1706" t="str">
            <v>ｻﾝｷﾑﾗﾔ</v>
          </cell>
          <cell r="F1706" t="str">
            <v>株式会社　サンキムラヤ</v>
          </cell>
          <cell r="G1706" t="str">
            <v>特徴</v>
          </cell>
          <cell r="H1706">
            <v>4000054</v>
          </cell>
          <cell r="I1706" t="str">
            <v>山梨県甲府市西下条町１０６５番地１</v>
          </cell>
        </row>
        <row r="1707">
          <cell r="A1707">
            <v>1705</v>
          </cell>
          <cell r="B1707">
            <v>2103000</v>
          </cell>
          <cell r="C1707">
            <v>1706</v>
          </cell>
          <cell r="D1707" t="str">
            <v>ｻﾝｷｮｳ</v>
          </cell>
          <cell r="E1707" t="str">
            <v>ｻﾝｷｮｳ</v>
          </cell>
          <cell r="F1707" t="str">
            <v>三協</v>
          </cell>
          <cell r="G1707" t="str">
            <v>特徴</v>
          </cell>
          <cell r="H1707">
            <v>3900851</v>
          </cell>
          <cell r="I1707" t="str">
            <v>長野県松本市大字島内５１６２番地３</v>
          </cell>
        </row>
        <row r="1708">
          <cell r="A1708">
            <v>1706</v>
          </cell>
          <cell r="B1708">
            <v>1071000</v>
          </cell>
          <cell r="C1708">
            <v>1707</v>
          </cell>
          <cell r="D1708" t="str">
            <v>ｻﾝｷﾖｳ ｶﾌﾞ</v>
          </cell>
          <cell r="E1708" t="str">
            <v>ｻﾝｷﾖｳ</v>
          </cell>
          <cell r="F1708" t="str">
            <v>株式会社　三協</v>
          </cell>
          <cell r="G1708" t="str">
            <v>特徴</v>
          </cell>
          <cell r="H1708">
            <v>5090214</v>
          </cell>
          <cell r="I1708" t="str">
            <v>岐阜県可児市広見４丁目２９番地</v>
          </cell>
        </row>
        <row r="1709">
          <cell r="A1709">
            <v>1707</v>
          </cell>
          <cell r="B1709">
            <v>9328000</v>
          </cell>
          <cell r="C1709">
            <v>1708</v>
          </cell>
          <cell r="D1709" t="str">
            <v>ｻﾝｷﾖｳｺｳｷﾞﾖｳ</v>
          </cell>
          <cell r="E1709" t="str">
            <v>ｻﾝｷﾖｳｺｳｷﾞﾖｳ</v>
          </cell>
          <cell r="F1709" t="str">
            <v>三共工業　株式会社</v>
          </cell>
          <cell r="G1709" t="str">
            <v>特徴</v>
          </cell>
          <cell r="H1709">
            <v>3900875</v>
          </cell>
          <cell r="I1709" t="str">
            <v>長野県松本市城西１丁目３番３６号</v>
          </cell>
        </row>
        <row r="1710">
          <cell r="A1710">
            <v>1708</v>
          </cell>
          <cell r="B1710">
            <v>840000</v>
          </cell>
          <cell r="C1710">
            <v>1709</v>
          </cell>
          <cell r="D1710" t="str">
            <v>ｻﾝｷﾞﾖｳｺﾖｳｱﾝﾃｲｾﾝﾀｰ</v>
          </cell>
          <cell r="E1710" t="str">
            <v>ｻﾝｷﾞﾖｳｺﾖｳｱﾝﾃｲｾﾝﾀｰ</v>
          </cell>
          <cell r="F1710" t="str">
            <v>財団法人　産業雇用安定センター</v>
          </cell>
          <cell r="G1710" t="str">
            <v>特徴</v>
          </cell>
          <cell r="H1710">
            <v>1100016</v>
          </cell>
          <cell r="I1710" t="str">
            <v>東京都台東区台東２丁目２７番３号　ＮＳＫビル</v>
          </cell>
        </row>
        <row r="1711">
          <cell r="A1711">
            <v>1709</v>
          </cell>
          <cell r="B1711">
            <v>2108000</v>
          </cell>
          <cell r="C1711">
            <v>1710</v>
          </cell>
          <cell r="D1711" t="str">
            <v>ｻﾝｷﾖｳｼﾞﾕｼ</v>
          </cell>
          <cell r="E1711" t="str">
            <v>ｻﾝｷﾖｳｼﾞﾕｼ</v>
          </cell>
          <cell r="F1711" t="str">
            <v>三協樹脂　株式会社</v>
          </cell>
          <cell r="G1711" t="str">
            <v>特徴</v>
          </cell>
          <cell r="H1711">
            <v>3997103</v>
          </cell>
          <cell r="I1711" t="str">
            <v>長野県安曇野市明科光５８２番地</v>
          </cell>
        </row>
        <row r="1712">
          <cell r="A1712">
            <v>1710</v>
          </cell>
          <cell r="B1712">
            <v>2118000</v>
          </cell>
          <cell r="C1712">
            <v>1711</v>
          </cell>
          <cell r="D1712" t="str">
            <v>ｻﾝｷﾖｳｾｲﾐﾂ ｶﾌﾞｼｷｶﾞｲｼﾔ</v>
          </cell>
          <cell r="E1712" t="str">
            <v>ｻﾝｷﾖｳｾｲﾐﾂ</v>
          </cell>
          <cell r="F1712" t="str">
            <v>三協精密　株式会社</v>
          </cell>
          <cell r="G1712" t="str">
            <v>特徴</v>
          </cell>
          <cell r="H1712">
            <v>3997102</v>
          </cell>
          <cell r="I1712" t="str">
            <v>長野県安曇野市明科中川手６８１２</v>
          </cell>
        </row>
        <row r="1713">
          <cell r="A1713">
            <v>1711</v>
          </cell>
          <cell r="B1713">
            <v>2133000</v>
          </cell>
          <cell r="C1713">
            <v>1712</v>
          </cell>
          <cell r="D1713" t="str">
            <v>ｻﾝｷﾖｳﾃﾞﾝｷｺｳｷﾞﾖｳ ｶﾌﾞ</v>
          </cell>
          <cell r="E1713" t="str">
            <v>ｻﾝｷﾖｳﾃﾞﾝｷｺｳｷﾞﾖｳ</v>
          </cell>
          <cell r="F1713" t="str">
            <v>三協電気工業　株式会社</v>
          </cell>
          <cell r="G1713" t="str">
            <v>特徴</v>
          </cell>
          <cell r="H1713">
            <v>3900806</v>
          </cell>
          <cell r="I1713" t="str">
            <v>長野県松本市女鳥羽１丁目８番５号</v>
          </cell>
        </row>
        <row r="1714">
          <cell r="A1714">
            <v>1712</v>
          </cell>
          <cell r="B1714">
            <v>2111000</v>
          </cell>
          <cell r="C1714">
            <v>1713</v>
          </cell>
          <cell r="D1714" t="str">
            <v>ｻﾝｷﾖｳﾄｳｷﾖｳﾀﾞｲﾆｼﾃﾝ ｶﾌﾞ</v>
          </cell>
          <cell r="E1714" t="str">
            <v>ｻﾝｷﾖｳﾄｳｷﾖｳﾀﾞｲﾆｼﾃﾝ</v>
          </cell>
          <cell r="F1714" t="str">
            <v>三共　株式会社　東京第二支店</v>
          </cell>
          <cell r="G1714" t="str">
            <v>特徴</v>
          </cell>
          <cell r="H1714">
            <v>1030027</v>
          </cell>
          <cell r="I1714" t="str">
            <v>東京都中央区日本橋２丁目１番５号</v>
          </cell>
        </row>
        <row r="1715">
          <cell r="A1715">
            <v>1713</v>
          </cell>
          <cell r="B1715">
            <v>2102000</v>
          </cell>
          <cell r="C1715">
            <v>1714</v>
          </cell>
          <cell r="D1715" t="str">
            <v>ｻﾝｷﾚﾝﾀﾙ ｶﾌﾞ</v>
          </cell>
          <cell r="E1715" t="str">
            <v>ｻﾝｷﾚﾝﾀﾙ</v>
          </cell>
          <cell r="F1715" t="str">
            <v>株式会社　産機レンタル</v>
          </cell>
          <cell r="G1715" t="str">
            <v>特徴</v>
          </cell>
          <cell r="H1715">
            <v>3950824</v>
          </cell>
          <cell r="I1715" t="str">
            <v>長野県飯田市松尾清水３６２３番地</v>
          </cell>
        </row>
        <row r="1716">
          <cell r="A1716">
            <v>1714</v>
          </cell>
          <cell r="B1716">
            <v>2001969</v>
          </cell>
          <cell r="C1716">
            <v>1715</v>
          </cell>
          <cell r="D1716" t="str">
            <v>ｻﾝｸｽﾕｳｹﾞﾝｶﾞｲｼﾔ</v>
          </cell>
          <cell r="E1716" t="str">
            <v>ｻﾝｸｽ</v>
          </cell>
          <cell r="F1716" t="str">
            <v>有限会社　サンクス</v>
          </cell>
          <cell r="G1716" t="str">
            <v>普徴</v>
          </cell>
          <cell r="H1716">
            <v>3998501</v>
          </cell>
          <cell r="I1716" t="str">
            <v>長野県北安曇郡松川村７０２２－７０</v>
          </cell>
        </row>
        <row r="1717">
          <cell r="A1717">
            <v>1715</v>
          </cell>
          <cell r="B1717">
            <v>9305000</v>
          </cell>
          <cell r="C1717">
            <v>1716</v>
          </cell>
          <cell r="D1717" t="str">
            <v>ｻﾝｸｾﾞｰﾙ ｶﾌﾞ</v>
          </cell>
          <cell r="E1717" t="str">
            <v>ｻﾝｸｾﾞｰﾙ</v>
          </cell>
          <cell r="F1717" t="str">
            <v>株式会社サンクゼール</v>
          </cell>
          <cell r="G1717" t="str">
            <v>特徴</v>
          </cell>
          <cell r="H1717">
            <v>3891201</v>
          </cell>
          <cell r="I1717" t="str">
            <v>長野県上水内郡飯綱町大字芋川１２６０番地</v>
          </cell>
        </row>
        <row r="1718">
          <cell r="A1718">
            <v>1716</v>
          </cell>
          <cell r="B1718">
            <v>2078104</v>
          </cell>
          <cell r="C1718">
            <v>1717</v>
          </cell>
          <cell r="D1718" t="str">
            <v>ｻﾝｸﾞﾘｰﾝｶﾌﾞ</v>
          </cell>
          <cell r="E1718" t="str">
            <v>ｻﾝｸﾞﾘｰﾝ</v>
          </cell>
          <cell r="F1718" t="str">
            <v>サングリーン株式会社</v>
          </cell>
          <cell r="G1718" t="str">
            <v>普徴</v>
          </cell>
          <cell r="H1718">
            <v>3900221</v>
          </cell>
          <cell r="I1718" t="str">
            <v>長野県松本市里山辺1832-1</v>
          </cell>
        </row>
        <row r="1719">
          <cell r="A1719">
            <v>1717</v>
          </cell>
          <cell r="B1719">
            <v>2064928</v>
          </cell>
          <cell r="C1719">
            <v>1718</v>
          </cell>
          <cell r="D1719" t="str">
            <v>ｻﾝｹｲｶﾌﾞ</v>
          </cell>
          <cell r="E1719" t="str">
            <v>ｻﾝｹｲ</v>
          </cell>
          <cell r="F1719" t="str">
            <v>株式会社　三景</v>
          </cell>
          <cell r="G1719" t="str">
            <v>普徴</v>
          </cell>
          <cell r="H1719">
            <v>1010032</v>
          </cell>
          <cell r="I1719" t="str">
            <v>東京都千代田区岩本町3-2-4</v>
          </cell>
        </row>
        <row r="1720">
          <cell r="A1720">
            <v>1718</v>
          </cell>
          <cell r="B1720">
            <v>2061000</v>
          </cell>
          <cell r="C1720">
            <v>1719</v>
          </cell>
          <cell r="D1720" t="str">
            <v>ｻﾝｹｲｼｽﾃﾑ ｶﾌﾞ</v>
          </cell>
          <cell r="E1720" t="str">
            <v>ｻﾝｹｲｼｽﾃﾑ</v>
          </cell>
          <cell r="F1720" t="str">
            <v>株式会社　三恵システム</v>
          </cell>
          <cell r="G1720" t="str">
            <v>特徴</v>
          </cell>
          <cell r="H1720">
            <v>3800914</v>
          </cell>
          <cell r="I1720" t="str">
            <v>長野県長野市大字稲葉母袋沖７４４番地１</v>
          </cell>
        </row>
        <row r="1721">
          <cell r="A1721">
            <v>1719</v>
          </cell>
          <cell r="B1721">
            <v>2124000</v>
          </cell>
          <cell r="C1721">
            <v>1720</v>
          </cell>
          <cell r="D1721" t="str">
            <v>ｻﾝｹﾝｾﾂﾋﾞｺｳｷﾞﾖｳﾅｺﾞﾔｼｼﾔ ｶﾌﾞ</v>
          </cell>
          <cell r="E1721" t="str">
            <v>ｻﾝｹﾝｾﾂﾋﾞｺｳｷﾞﾖｳﾅｺﾞﾔｼｼﾔ</v>
          </cell>
          <cell r="F1721" t="str">
            <v>三建設備工業　株式会社　名古屋支店</v>
          </cell>
          <cell r="G1721" t="str">
            <v>特徴</v>
          </cell>
          <cell r="H1721">
            <v>4500003</v>
          </cell>
          <cell r="I1721" t="str">
            <v>愛知県名古屋市中村区名駅南１丁目２８番２７号</v>
          </cell>
        </row>
        <row r="1722">
          <cell r="A1722">
            <v>1720</v>
          </cell>
          <cell r="B1722">
            <v>2116000</v>
          </cell>
          <cell r="C1722">
            <v>1721</v>
          </cell>
          <cell r="D1722" t="str">
            <v>ｻﾝｺ- ｶﾌﾞｼｷｶﾞｲｼﾔ</v>
          </cell>
          <cell r="E1722" t="str">
            <v>ｻﾝｺ-</v>
          </cell>
          <cell r="F1722" t="str">
            <v>株式会社　サンコー</v>
          </cell>
          <cell r="G1722" t="str">
            <v>特徴</v>
          </cell>
          <cell r="H1722">
            <v>3990702</v>
          </cell>
          <cell r="I1722" t="str">
            <v>長野県塩尻市大字広丘野村９５９</v>
          </cell>
        </row>
        <row r="1723">
          <cell r="A1723">
            <v>1721</v>
          </cell>
          <cell r="B1723">
            <v>2119000</v>
          </cell>
          <cell r="C1723">
            <v>1722</v>
          </cell>
          <cell r="D1723" t="str">
            <v>ｻﾝｺｳｷ</v>
          </cell>
          <cell r="E1723" t="str">
            <v>ｻﾝｺｳｷ</v>
          </cell>
          <cell r="F1723" t="str">
            <v>株式会社　サン工機</v>
          </cell>
          <cell r="G1723" t="str">
            <v>特徴</v>
          </cell>
          <cell r="H1723">
            <v>3998302</v>
          </cell>
          <cell r="I1723" t="str">
            <v>長野県安曇野市穂高北穂高２６０１番地１</v>
          </cell>
        </row>
        <row r="1724">
          <cell r="A1724">
            <v>1722</v>
          </cell>
          <cell r="B1724">
            <v>2112000</v>
          </cell>
          <cell r="C1724">
            <v>1723</v>
          </cell>
          <cell r="D1724" t="str">
            <v>ｻﾝｺｳｿｸｼﾔ ﾕｳ</v>
          </cell>
          <cell r="E1724" t="str">
            <v>ｻﾝｺｳｿｸｼﾔ ﾕｳ</v>
          </cell>
          <cell r="F1724" t="str">
            <v>株式会社　山光測舎</v>
          </cell>
          <cell r="G1724" t="str">
            <v>特徴</v>
          </cell>
          <cell r="H1724">
            <v>3980003</v>
          </cell>
          <cell r="I1724" t="str">
            <v>社６２６８番地１</v>
          </cell>
        </row>
        <row r="1725">
          <cell r="A1725">
            <v>1723</v>
          </cell>
          <cell r="B1725">
            <v>2115344</v>
          </cell>
          <cell r="C1725">
            <v>1724</v>
          </cell>
          <cell r="D1725" t="str">
            <v>ｻﾝｺｰﾎﾟﾚｰｼｮﾝﾕｳ</v>
          </cell>
          <cell r="E1725" t="str">
            <v>ｻﾝｺｰﾎﾟﾚｰｼｮﾝ</v>
          </cell>
          <cell r="F1725" t="str">
            <v>有限会社　サンコーポレーション</v>
          </cell>
          <cell r="G1725" t="str">
            <v>普徴</v>
          </cell>
          <cell r="H1725">
            <v>3900841</v>
          </cell>
          <cell r="I1725" t="str">
            <v>長野県松本市渚２丁目4-37</v>
          </cell>
        </row>
        <row r="1726">
          <cell r="A1726">
            <v>1724</v>
          </cell>
          <cell r="B1726">
            <v>1711000</v>
          </cell>
          <cell r="C1726">
            <v>1725</v>
          </cell>
          <cell r="D1726" t="str">
            <v>ｻﾝｺｰﾐﾀﾁ ｶﾌﾞｼｷｶﾞｲｼﾔ</v>
          </cell>
          <cell r="E1726" t="str">
            <v>ｻﾝｺｰﾐﾀﾁ</v>
          </cell>
          <cell r="F1726" t="str">
            <v>サンコーミタチ　株式会社</v>
          </cell>
          <cell r="G1726" t="str">
            <v>特徴</v>
          </cell>
          <cell r="H1726">
            <v>3998212</v>
          </cell>
          <cell r="I1726" t="str">
            <v>長野県安曇野市堀金三田３５５８番地３</v>
          </cell>
        </row>
        <row r="1727">
          <cell r="A1727">
            <v>1725</v>
          </cell>
          <cell r="B1727">
            <v>91917</v>
          </cell>
          <cell r="C1727">
            <v>1726</v>
          </cell>
          <cell r="D1727" t="str">
            <v>ｻﾝｻｲｺｳｻﾝ</v>
          </cell>
          <cell r="E1727" t="str">
            <v>ｻﾝｻｲｺｳｻﾝ</v>
          </cell>
          <cell r="F1727" t="str">
            <v>株式会社　三才興産</v>
          </cell>
          <cell r="G1727" t="str">
            <v>普徴</v>
          </cell>
          <cell r="H1727">
            <v>3900805</v>
          </cell>
          <cell r="I1727" t="str">
            <v>長野県松本市清水１丁目７－３</v>
          </cell>
        </row>
        <row r="1728">
          <cell r="A1728">
            <v>1726</v>
          </cell>
          <cell r="B1728">
            <v>9116000</v>
          </cell>
          <cell r="C1728">
            <v>1727</v>
          </cell>
          <cell r="D1728" t="str">
            <v>ｻﾝｼﾞｪﾙﾏﾝ ｶﾌﾞ</v>
          </cell>
          <cell r="E1728" t="str">
            <v>ｻﾝｼﾞｪﾙﾏﾝ</v>
          </cell>
          <cell r="F1728" t="str">
            <v>株式会社　サンジェルマン</v>
          </cell>
          <cell r="G1728" t="str">
            <v>特徴</v>
          </cell>
          <cell r="H1728">
            <v>1500036</v>
          </cell>
          <cell r="I1728" t="str">
            <v>東京都渋谷区南平台町５－１</v>
          </cell>
        </row>
        <row r="1729">
          <cell r="A1729">
            <v>1727</v>
          </cell>
          <cell r="B1729">
            <v>454000</v>
          </cell>
          <cell r="C1729">
            <v>1728</v>
          </cell>
          <cell r="D1729" t="str">
            <v>ｻﾝｼｮｳｼﾞﾕｳｹﾞﾝｶﾞｲｼﾔ</v>
          </cell>
          <cell r="E1729" t="str">
            <v>ｻﾝｼｮｳｼﾞ</v>
          </cell>
          <cell r="F1729" t="str">
            <v>有限会社サン商事</v>
          </cell>
          <cell r="G1729" t="str">
            <v>特徴</v>
          </cell>
          <cell r="H1729">
            <v>3999211</v>
          </cell>
          <cell r="I1729" t="str">
            <v>長野県北安曇郡白馬村大字神城２７７２１－１</v>
          </cell>
        </row>
        <row r="1730">
          <cell r="A1730">
            <v>1728</v>
          </cell>
          <cell r="B1730">
            <v>2109000</v>
          </cell>
          <cell r="C1730">
            <v>1729</v>
          </cell>
          <cell r="D1730" t="str">
            <v>ｻﾝｼﾝｴｷｽﾌﾟﾚｽ</v>
          </cell>
          <cell r="E1730" t="str">
            <v>ｻﾝｼﾝｴｷｽﾌﾟﾚｽ</v>
          </cell>
          <cell r="F1730" t="str">
            <v>サンシンエキスプレス　株式会社</v>
          </cell>
          <cell r="G1730" t="str">
            <v>特徴</v>
          </cell>
          <cell r="H1730">
            <v>3998102</v>
          </cell>
          <cell r="I1730" t="str">
            <v>長野県安曇野市三郷温６５４７番地１</v>
          </cell>
        </row>
        <row r="1731">
          <cell r="A1731">
            <v>1729</v>
          </cell>
          <cell r="B1731">
            <v>2127000</v>
          </cell>
          <cell r="C1731">
            <v>1730</v>
          </cell>
          <cell r="D1731" t="str">
            <v>ｻﾝｾｲ ｶﾌﾞ</v>
          </cell>
          <cell r="E1731" t="str">
            <v>ｻﾝｾｲ</v>
          </cell>
          <cell r="F1731" t="str">
            <v>株式会社　三誠</v>
          </cell>
          <cell r="G1731" t="str">
            <v>特徴</v>
          </cell>
          <cell r="H1731">
            <v>1130034</v>
          </cell>
          <cell r="I1731" t="str">
            <v>東京都文京区湯島２丁目２４番１３号</v>
          </cell>
        </row>
        <row r="1732">
          <cell r="A1732">
            <v>1730</v>
          </cell>
          <cell r="B1732">
            <v>2117000</v>
          </cell>
          <cell r="C1732">
            <v>1731</v>
          </cell>
          <cell r="D1732" t="str">
            <v>ｻﾝｾｲｺｳｶﾞｸﾕｳｹﾞﾝｶﾞｲｼﾔ</v>
          </cell>
          <cell r="E1732" t="str">
            <v>ｻﾝｾｲｺｳｶﾞｸ</v>
          </cell>
          <cell r="F1732" t="str">
            <v>有限会社サンセイ光学</v>
          </cell>
          <cell r="G1732" t="str">
            <v>特徴</v>
          </cell>
          <cell r="H1732">
            <v>3980002</v>
          </cell>
          <cell r="I1732" t="str">
            <v>大町２６２６番地２号</v>
          </cell>
        </row>
        <row r="1733">
          <cell r="A1733">
            <v>1731</v>
          </cell>
          <cell r="B1733">
            <v>2140000</v>
          </cell>
          <cell r="C1733">
            <v>1732</v>
          </cell>
          <cell r="D1733" t="str">
            <v>ｻﾝｾｲﾃﾞﾝｷ ｶﾌﾞｼｷｶﾞｲｼﾔ</v>
          </cell>
          <cell r="E1733" t="str">
            <v>ｻﾝｾｲﾃﾞﾝｷ</v>
          </cell>
          <cell r="F1733" t="str">
            <v>山清電気　株式会社</v>
          </cell>
          <cell r="G1733" t="str">
            <v>特徴</v>
          </cell>
          <cell r="H1733">
            <v>3998304</v>
          </cell>
          <cell r="I1733" t="str">
            <v>長野県安曇野市穂高柏原２２９６</v>
          </cell>
        </row>
        <row r="1734">
          <cell r="A1734">
            <v>1732</v>
          </cell>
          <cell r="B1734">
            <v>1929000</v>
          </cell>
          <cell r="C1734">
            <v>1733</v>
          </cell>
          <cell r="D1734" t="str">
            <v>ｻﾝｾｰｲﾝﾀｰﾅｼﾖﾅﾙﾃｸﾉﾛｼﾞｰ ｶﾌﾞ</v>
          </cell>
          <cell r="E1734" t="str">
            <v>ｼﾃｨ</v>
          </cell>
          <cell r="F1734" t="str">
            <v>株式会社　Ｓｉｔｉ</v>
          </cell>
          <cell r="G1734" t="str">
            <v>特徴</v>
          </cell>
          <cell r="H1734">
            <v>3998204</v>
          </cell>
          <cell r="I1734" t="str">
            <v>長野県安曇野市豊科高家１１７８番地１５</v>
          </cell>
        </row>
        <row r="1735">
          <cell r="A1735">
            <v>1733</v>
          </cell>
          <cell r="B1735">
            <v>452000</v>
          </cell>
          <cell r="C1735">
            <v>1734</v>
          </cell>
          <cell r="D1735" t="str">
            <v>ｻﾝｾｰﾃｸﾆｶﾙ</v>
          </cell>
          <cell r="E1735" t="str">
            <v>ｻﾝｾｰﾃｸﾆｶﾙ</v>
          </cell>
          <cell r="F1735" t="str">
            <v>株式会社　サンセーテクニカル</v>
          </cell>
          <cell r="G1735" t="str">
            <v>特徴</v>
          </cell>
          <cell r="H1735">
            <v>3940001</v>
          </cell>
          <cell r="I1735" t="str">
            <v>長野県岡谷市今井３４０－３</v>
          </cell>
        </row>
        <row r="1736">
          <cell r="A1736">
            <v>1734</v>
          </cell>
          <cell r="B1736">
            <v>2141000</v>
          </cell>
          <cell r="C1736">
            <v>1735</v>
          </cell>
          <cell r="D1736" t="str">
            <v>ｻﾝｾﾂﾋﾞｺｳｷﾞｮｳﾕｳｹﾞﾝｶﾞｲｼﾔ</v>
          </cell>
          <cell r="E1736" t="str">
            <v>ｻﾝｾﾂﾋﾞｺｳｷﾞｮｳ</v>
          </cell>
          <cell r="F1736" t="str">
            <v>有限会社サン設備工業</v>
          </cell>
          <cell r="G1736" t="str">
            <v>特徴</v>
          </cell>
          <cell r="H1736">
            <v>3998602</v>
          </cell>
          <cell r="I1736" t="str">
            <v>長野県北安曇郡池田町大字会染５０９４－１</v>
          </cell>
        </row>
        <row r="1737">
          <cell r="A1737">
            <v>1735</v>
          </cell>
          <cell r="B1737">
            <v>9280000</v>
          </cell>
          <cell r="C1737">
            <v>1736</v>
          </cell>
          <cell r="D1737" t="str">
            <v>ｻﾝｾﾞﾝｾｲｺｳ ｶﾌﾞ</v>
          </cell>
          <cell r="E1737" t="str">
            <v>ｻﾝｾﾞﾝｾｲｺｳ</v>
          </cell>
          <cell r="F1737" t="str">
            <v>三全精工　株式会社</v>
          </cell>
          <cell r="G1737" t="str">
            <v>特徴</v>
          </cell>
          <cell r="H1737">
            <v>3990704</v>
          </cell>
          <cell r="I1737" t="str">
            <v>長野県塩尻市大字広丘郷原字南原１０００番地３</v>
          </cell>
        </row>
        <row r="1738">
          <cell r="A1738">
            <v>1736</v>
          </cell>
          <cell r="B1738">
            <v>9188000</v>
          </cell>
          <cell r="C1738">
            <v>1737</v>
          </cell>
          <cell r="D1738" t="str">
            <v>ｻﾝﾀｲﾖｳﾄﾗﾍﾞﾙ ｶﾌﾞｼｷｶﾞｲｼｬ</v>
          </cell>
          <cell r="E1738" t="str">
            <v>ｻﾝﾀｲﾖｳﾄﾗﾍﾞﾙ</v>
          </cell>
          <cell r="F1738" t="str">
            <v>株式会社　サン太陽トラベル</v>
          </cell>
          <cell r="G1738" t="str">
            <v>特徴</v>
          </cell>
          <cell r="H1738">
            <v>5410041</v>
          </cell>
          <cell r="I1738" t="str">
            <v>大阪府大阪市中央区北浜３丁目２番２３号</v>
          </cell>
        </row>
        <row r="1739">
          <cell r="A1739">
            <v>1737</v>
          </cell>
          <cell r="B1739">
            <v>9185000</v>
          </cell>
          <cell r="C1739">
            <v>1738</v>
          </cell>
          <cell r="D1739" t="str">
            <v>ｻﾝﾀﾉｿｳｺ ｶﾌﾞｼｷｶﾞｲｼｬ</v>
          </cell>
          <cell r="E1739" t="str">
            <v>ｻﾝﾀﾉｿｳｺ</v>
          </cell>
          <cell r="F1739" t="str">
            <v>株式会社　サンタの創庫</v>
          </cell>
          <cell r="G1739" t="str">
            <v>特徴</v>
          </cell>
          <cell r="H1739">
            <v>3812217</v>
          </cell>
          <cell r="I1739" t="str">
            <v>長野県長野市稲里町中央４丁目２１番３７号</v>
          </cell>
        </row>
        <row r="1740">
          <cell r="A1740">
            <v>1738</v>
          </cell>
          <cell r="B1740">
            <v>2064928</v>
          </cell>
          <cell r="C1740">
            <v>1739</v>
          </cell>
          <cell r="D1740" t="str">
            <v>ｶﾌﾞｼｷｶﾞｲｼｬ ｻﾝﾃ･ｱﾝ</v>
          </cell>
          <cell r="E1740" t="str">
            <v>ｻﾝﾃ･ｱﾝ</v>
          </cell>
          <cell r="F1740" t="str">
            <v>株式会社　サンテ・アン</v>
          </cell>
          <cell r="G1740" t="str">
            <v>普徴</v>
          </cell>
          <cell r="H1740">
            <v>3850021</v>
          </cell>
          <cell r="I1740" t="str">
            <v>長野県佐久市長土呂1072-5</v>
          </cell>
        </row>
        <row r="1741">
          <cell r="A1741">
            <v>1739</v>
          </cell>
          <cell r="B1741">
            <v>2078112</v>
          </cell>
          <cell r="C1741">
            <v>1740</v>
          </cell>
          <cell r="D1741" t="str">
            <v>ｶﾌﾞ ｻﾝﾃｯｸｲﾝﾀｰﾅｼｮﾅﾙ</v>
          </cell>
          <cell r="E1741" t="str">
            <v>ｻﾝﾃｯｸｲﾝﾀｰﾅｼｮﾅﾙ</v>
          </cell>
          <cell r="F1741" t="str">
            <v>株式会社　サンテックインターナショナル</v>
          </cell>
          <cell r="G1741" t="str">
            <v>普徴</v>
          </cell>
          <cell r="H1741">
            <v>1348511</v>
          </cell>
          <cell r="I1741" t="str">
            <v>東京都江戸川区中蔦西3-11-20</v>
          </cell>
        </row>
        <row r="1742">
          <cell r="A1742">
            <v>1740</v>
          </cell>
          <cell r="B1742">
            <v>9392000</v>
          </cell>
          <cell r="C1742">
            <v>1741</v>
          </cell>
          <cell r="D1742" t="str">
            <v>ｻﾝﾄ ﾕｳｹﾞﾝｶﾞｲｼｬ</v>
          </cell>
          <cell r="E1742" t="str">
            <v>ｻﾝﾄ</v>
          </cell>
          <cell r="F1742" t="str">
            <v>有限会社　サント</v>
          </cell>
          <cell r="G1742" t="str">
            <v>特徴</v>
          </cell>
          <cell r="H1742">
            <v>3980002</v>
          </cell>
          <cell r="I1742" t="str">
            <v>大町１９５５</v>
          </cell>
        </row>
        <row r="1743">
          <cell r="A1743">
            <v>1741</v>
          </cell>
          <cell r="B1743">
            <v>9458000</v>
          </cell>
          <cell r="C1743">
            <v>1742</v>
          </cell>
          <cell r="D1743" t="str">
            <v>ｻﾝﾄ･ｱﾝ ﾕｳｹﾞﾝ</v>
          </cell>
          <cell r="E1743" t="str">
            <v>ｻﾝﾄ･ｱﾝ</v>
          </cell>
          <cell r="F1743" t="str">
            <v>有限会社　サント・アン</v>
          </cell>
          <cell r="G1743" t="str">
            <v>特徴</v>
          </cell>
          <cell r="H1743">
            <v>6691535</v>
          </cell>
          <cell r="I1743" t="str">
            <v>兵庫県三田市南が丘2丁目7-10</v>
          </cell>
        </row>
        <row r="1744">
          <cell r="A1744">
            <v>1742</v>
          </cell>
          <cell r="B1744">
            <v>2097000</v>
          </cell>
          <cell r="C1744">
            <v>1743</v>
          </cell>
          <cell r="D1744" t="str">
            <v>ｻﾝﾌｰｽﾞ ｶﾌﾞ</v>
          </cell>
          <cell r="E1744" t="str">
            <v>ｻﾝﾌｰｽﾞ</v>
          </cell>
          <cell r="F1744" t="str">
            <v>サン・フーズ　株式会社</v>
          </cell>
          <cell r="G1744" t="str">
            <v>特徴</v>
          </cell>
          <cell r="H1744">
            <v>3901243</v>
          </cell>
          <cell r="I1744" t="str">
            <v>長野県松本市大字神林７１０７番地４２</v>
          </cell>
        </row>
        <row r="1745">
          <cell r="A1745">
            <v>1743</v>
          </cell>
          <cell r="B1745">
            <v>2064928</v>
          </cell>
          <cell r="C1745">
            <v>1744</v>
          </cell>
          <cell r="D1745" t="str">
            <v>ｶﾌﾞｼｷｶﾞｲｼｬ ｻﾝﾌｫｰﾚ</v>
          </cell>
          <cell r="E1745" t="str">
            <v>ｻﾝﾌｫｰﾚ</v>
          </cell>
          <cell r="F1745" t="str">
            <v>株式会社　サンフォーレ</v>
          </cell>
          <cell r="G1745" t="str">
            <v>普徴</v>
          </cell>
          <cell r="H1745">
            <v>2510025</v>
          </cell>
          <cell r="I1745" t="str">
            <v>藤沢市鵠沼石上1丁目1-1　江ノ電第2ビル7F</v>
          </cell>
        </row>
        <row r="1746">
          <cell r="A1746">
            <v>1744</v>
          </cell>
          <cell r="B1746">
            <v>2064928</v>
          </cell>
          <cell r="C1746">
            <v>1745</v>
          </cell>
          <cell r="D1746" t="str">
            <v>ｻﾝﾌｼﾞﾎｰﾙﾃﾞｨﾝｸﾞｽｶﾌﾞ</v>
          </cell>
          <cell r="E1746" t="str">
            <v>ｻﾝﾌｼﾞﾎｰﾙﾃﾞｨﾝｸﾞｽ</v>
          </cell>
          <cell r="F1746" t="str">
            <v>株式会社　サンフジホールディングス</v>
          </cell>
          <cell r="G1746" t="str">
            <v>普徴</v>
          </cell>
          <cell r="H1746">
            <v>1510053</v>
          </cell>
          <cell r="I1746" t="str">
            <v>東京都渋谷区代々木1-35-4</v>
          </cell>
        </row>
        <row r="1747">
          <cell r="A1747">
            <v>1745</v>
          </cell>
          <cell r="B1747">
            <v>2139000</v>
          </cell>
          <cell r="C1747">
            <v>1746</v>
          </cell>
          <cell r="D1747" t="str">
            <v>ｻﾝﾌﾚｽｺ ｶﾌﾞｼｷｶﾞｲｼﾔ</v>
          </cell>
          <cell r="E1747" t="str">
            <v>ｻﾝﾌﾚｽｺ</v>
          </cell>
          <cell r="F1747" t="str">
            <v>サンフレスコ　株式会社</v>
          </cell>
          <cell r="G1747" t="str">
            <v>特徴</v>
          </cell>
          <cell r="H1747">
            <v>3990032</v>
          </cell>
          <cell r="I1747" t="str">
            <v>長野県松本市大字芳川村井町９４８－１</v>
          </cell>
        </row>
        <row r="1748">
          <cell r="A1748">
            <v>1746</v>
          </cell>
          <cell r="B1748">
            <v>9370000</v>
          </cell>
          <cell r="C1748">
            <v>1747</v>
          </cell>
          <cell r="D1748" t="str">
            <v>ｻﾝﾌﾟﾛｶﾌﾞ</v>
          </cell>
          <cell r="E1748" t="str">
            <v>ｻﾝﾌﾟﾛ</v>
          </cell>
          <cell r="F1748" t="str">
            <v>株式会社　サンプロ</v>
          </cell>
          <cell r="G1748" t="str">
            <v>特徴</v>
          </cell>
          <cell r="H1748">
            <v>3990701</v>
          </cell>
          <cell r="I1748" t="str">
            <v>長野県塩尻市広丘吉田662-9</v>
          </cell>
        </row>
        <row r="1749">
          <cell r="A1749">
            <v>1747</v>
          </cell>
          <cell r="B1749">
            <v>951000</v>
          </cell>
          <cell r="C1749">
            <v>1748</v>
          </cell>
          <cell r="D1749" t="str">
            <v>ｻﾝﾎﾟﾝﾌﾟｸﾘｰﾄ</v>
          </cell>
          <cell r="E1749" t="str">
            <v>ｻﾝﾎﾟﾝﾌﾟｸﾘｰﾄ</v>
          </cell>
          <cell r="F1749" t="str">
            <v>サンポンプクリート　株式会社</v>
          </cell>
          <cell r="G1749" t="str">
            <v>特徴</v>
          </cell>
          <cell r="H1749">
            <v>3990033</v>
          </cell>
          <cell r="I1749" t="str">
            <v>長野県松本市大字笹賀５６５２番地１５</v>
          </cell>
        </row>
        <row r="1750">
          <cell r="A1750">
            <v>1748</v>
          </cell>
          <cell r="B1750">
            <v>4261000</v>
          </cell>
          <cell r="C1750">
            <v>1749</v>
          </cell>
          <cell r="D1750" t="str">
            <v>ｻﾝﾏｰｸｼｰﾄﾞ ｶﾌﾞｼｷｶﾞｲｼﾔ</v>
          </cell>
          <cell r="E1750" t="str">
            <v>ｻﾝﾏｰｸｼｰﾄﾞ</v>
          </cell>
          <cell r="F1750" t="str">
            <v>株式会社　サンマークシード</v>
          </cell>
          <cell r="G1750" t="str">
            <v>特徴</v>
          </cell>
          <cell r="H1750">
            <v>3891105</v>
          </cell>
          <cell r="I1750" t="str">
            <v>長野県長野市豊野町豊野３６０－１４</v>
          </cell>
        </row>
        <row r="1751">
          <cell r="A1751">
            <v>1749</v>
          </cell>
          <cell r="B1751">
            <v>2064928</v>
          </cell>
          <cell r="C1751">
            <v>1750</v>
          </cell>
          <cell r="D1751" t="str">
            <v>ｻﾝﾐｭｰｼﾞｯｸ</v>
          </cell>
          <cell r="E1751" t="str">
            <v>ｻﾝﾐｭｰｼﾞｯｸ</v>
          </cell>
          <cell r="F1751" t="str">
            <v>株式会社　サンミュージック</v>
          </cell>
          <cell r="G1751" t="str">
            <v>普徴</v>
          </cell>
          <cell r="H1751">
            <v>5260067</v>
          </cell>
          <cell r="I1751" t="str">
            <v>滋賀県長浜市港町2-32</v>
          </cell>
        </row>
        <row r="1752">
          <cell r="A1752">
            <v>1750</v>
          </cell>
          <cell r="B1752">
            <v>2064928</v>
          </cell>
          <cell r="C1752">
            <v>1751</v>
          </cell>
          <cell r="D1752" t="str">
            <v>ｻﾝﾖｳｼｮｳｼﾞ ﾕｳｹﾞﾝｶﾞｲｼｬ</v>
          </cell>
          <cell r="E1752" t="str">
            <v>ｻﾝﾖｳｼｮｳｼﾞ</v>
          </cell>
          <cell r="F1752" t="str">
            <v>山陽商事　有限会社</v>
          </cell>
          <cell r="G1752" t="str">
            <v>普徴</v>
          </cell>
          <cell r="H1752">
            <v>3950003</v>
          </cell>
          <cell r="I1752" t="str">
            <v>長野県飯田市上郷別府198番地1</v>
          </cell>
        </row>
        <row r="1753">
          <cell r="A1753">
            <v>1751</v>
          </cell>
          <cell r="B1753">
            <v>2064928</v>
          </cell>
          <cell r="C1753">
            <v>1752</v>
          </cell>
          <cell r="D1753" t="str">
            <v>ｻﾝﾖｳｾﾂﾋﾞｺｳｷﾞｮｳ</v>
          </cell>
          <cell r="E1753" t="str">
            <v>ｻﾝﾖｳｾﾂﾋﾞｺｳｷﾞｮｳ</v>
          </cell>
          <cell r="F1753" t="str">
            <v>三洋設備工業</v>
          </cell>
          <cell r="G1753" t="str">
            <v>普徴</v>
          </cell>
          <cell r="H1753">
            <v>3998303</v>
          </cell>
          <cell r="I1753" t="str">
            <v>安曇野市穂高8091-1</v>
          </cell>
        </row>
        <row r="1754">
          <cell r="A1754">
            <v>1752</v>
          </cell>
          <cell r="B1754">
            <v>9242000</v>
          </cell>
          <cell r="C1754">
            <v>1753</v>
          </cell>
          <cell r="D1754" t="str">
            <v>ｻﾝﾖｳﾍﾟｲﾝﾄ ｶﾌﾞｼｷｶﾞｲｼｬ</v>
          </cell>
          <cell r="E1754" t="str">
            <v>ｻﾝﾖｳﾍﾟｲﾝﾄ</v>
          </cell>
          <cell r="F1754" t="str">
            <v>三洋ペイント　株式会社</v>
          </cell>
          <cell r="G1754" t="str">
            <v>特徴</v>
          </cell>
          <cell r="H1754">
            <v>8060067</v>
          </cell>
          <cell r="I1754" t="str">
            <v>福岡県北九州市八幡西区引野１丁目５番１８号</v>
          </cell>
        </row>
        <row r="1755">
          <cell r="A1755">
            <v>1753</v>
          </cell>
          <cell r="B1755">
            <v>2121000</v>
          </cell>
          <cell r="C1755">
            <v>1754</v>
          </cell>
          <cell r="D1755" t="str">
            <v>ｻﾝﾖｳﾎﾞｳｾｷ ﾀﾏｼﾏｺｳｼﾞｮｳ</v>
          </cell>
          <cell r="E1755" t="str">
            <v>ｻﾝﾖｳﾎﾞｳｾｷ ﾀﾏｼﾏｺｳｼﾞｮｳ</v>
          </cell>
          <cell r="F1755" t="str">
            <v>山陽紡績　株式会社　玉島工場</v>
          </cell>
          <cell r="G1755" t="str">
            <v>特徴</v>
          </cell>
          <cell r="H1755">
            <v>7138103</v>
          </cell>
          <cell r="I1755" t="str">
            <v>岡山県倉敷市玉島乙島９５０番地</v>
          </cell>
        </row>
        <row r="1756">
          <cell r="A1756">
            <v>1754</v>
          </cell>
          <cell r="B1756">
            <v>2070000</v>
          </cell>
          <cell r="C1756">
            <v>1755</v>
          </cell>
          <cell r="D1756" t="str">
            <v>ｻﾝﾖｳﾔｸﾋﾝｺｳｷﾞﾖｳ ｶﾌﾞｼｷｶﾞｲｼﾔ</v>
          </cell>
          <cell r="E1756" t="str">
            <v>ｻﾝﾖｳﾔｸﾋﾝｺｳｷﾞﾖｳ</v>
          </cell>
          <cell r="F1756" t="str">
            <v>三洋薬品工業　株式会社</v>
          </cell>
          <cell r="G1756" t="str">
            <v>特徴</v>
          </cell>
          <cell r="H1756">
            <v>1100015</v>
          </cell>
          <cell r="I1756" t="str">
            <v>東京都台東区東上野１丁目８－６</v>
          </cell>
        </row>
        <row r="1757">
          <cell r="A1757">
            <v>1755</v>
          </cell>
          <cell r="B1757">
            <v>66162</v>
          </cell>
          <cell r="C1757">
            <v>1756</v>
          </cell>
          <cell r="D1757" t="str">
            <v>ｻﾝﾗｲｽﾞ ｶﾌﾞｼｷｶｲｼﾔ</v>
          </cell>
          <cell r="E1757" t="str">
            <v>ｻﾝﾗｲｽﾞ</v>
          </cell>
          <cell r="F1757" t="str">
            <v>株式会社　サンライズ</v>
          </cell>
          <cell r="G1757" t="str">
            <v>普徴</v>
          </cell>
          <cell r="H1757">
            <v>3980092</v>
          </cell>
          <cell r="I1757" t="str">
            <v>平７８４０番地</v>
          </cell>
        </row>
        <row r="1758">
          <cell r="A1758">
            <v>1756</v>
          </cell>
          <cell r="B1758">
            <v>2106000</v>
          </cell>
          <cell r="C1758">
            <v>1757</v>
          </cell>
          <cell r="D1758" t="str">
            <v>ｻﾝﾗｲｽﾞｺｰﾎﾟﾚｰｼｮﾝ</v>
          </cell>
          <cell r="E1758" t="str">
            <v>ｻﾝﾗｲｽﾞｺｰﾎﾟﾚｰｼｮﾝ</v>
          </cell>
          <cell r="F1758" t="str">
            <v>株式会社　サンライズコーポレーション</v>
          </cell>
          <cell r="G1758" t="str">
            <v>特徴</v>
          </cell>
          <cell r="H1758">
            <v>3993103</v>
          </cell>
          <cell r="I1758" t="str">
            <v>長野県下伊郡高森町下市田３１２３</v>
          </cell>
        </row>
        <row r="1759">
          <cell r="A1759">
            <v>1757</v>
          </cell>
          <cell r="B1759">
            <v>39838</v>
          </cell>
          <cell r="C1759">
            <v>1758</v>
          </cell>
          <cell r="D1759" t="str">
            <v>ｻﾝﾗｸﾕｳｹﾞﾝｶﾞｲｼﾔ</v>
          </cell>
          <cell r="E1759" t="str">
            <v>ｻﾝﾗｸ</v>
          </cell>
          <cell r="F1759" t="str">
            <v>有限会社三洛</v>
          </cell>
          <cell r="G1759" t="str">
            <v>普徴</v>
          </cell>
          <cell r="H1759">
            <v>3980002</v>
          </cell>
          <cell r="I1759" t="str">
            <v>大町３１０３番地４</v>
          </cell>
        </row>
        <row r="1760">
          <cell r="A1760">
            <v>1758</v>
          </cell>
          <cell r="B1760">
            <v>1912000</v>
          </cell>
          <cell r="C1760">
            <v>1759</v>
          </cell>
          <cell r="D1760" t="str">
            <v>ｻﾝﾘｴﾓｱ ｶﾌﾞ</v>
          </cell>
          <cell r="E1760" t="str">
            <v>ｻﾝﾘｴﾓｱ</v>
          </cell>
          <cell r="F1760" t="str">
            <v>サンリエモア　株式会社</v>
          </cell>
          <cell r="G1760" t="str">
            <v>特徴</v>
          </cell>
          <cell r="H1760">
            <v>4093866</v>
          </cell>
          <cell r="I1760" t="str">
            <v>山梨県中巨摩郡昭和町西条５２０５番地</v>
          </cell>
        </row>
        <row r="1761">
          <cell r="A1761">
            <v>1759</v>
          </cell>
          <cell r="B1761">
            <v>2134000</v>
          </cell>
          <cell r="C1761">
            <v>1760</v>
          </cell>
          <cell r="D1761" t="str">
            <v>ｻﾝﾘﾂ ｶﾌﾞ</v>
          </cell>
          <cell r="E1761" t="str">
            <v>ｻﾝﾘﾂ</v>
          </cell>
          <cell r="F1761" t="str">
            <v>株式会社　三立</v>
          </cell>
          <cell r="G1761" t="str">
            <v>特徴</v>
          </cell>
          <cell r="H1761">
            <v>3800914</v>
          </cell>
          <cell r="I1761" t="str">
            <v>長野市大字稲葉母袋１４０３番地</v>
          </cell>
        </row>
        <row r="1762">
          <cell r="A1762">
            <v>1760</v>
          </cell>
          <cell r="B1762">
            <v>93619</v>
          </cell>
          <cell r="C1762">
            <v>1761</v>
          </cell>
          <cell r="D1762" t="str">
            <v>ｻﾝﾘﾂﾂｳｼﾝｹﾝｷﾕｳｼﾞﾖ</v>
          </cell>
          <cell r="E1762" t="str">
            <v>ｻﾝﾘﾂﾂｳｼﾝｹﾝｷﾕｳｼﾞﾖ</v>
          </cell>
          <cell r="F1762" t="str">
            <v>三立通信研究所　松田一穂</v>
          </cell>
          <cell r="G1762" t="str">
            <v>普徴</v>
          </cell>
          <cell r="H1762">
            <v>3980003</v>
          </cell>
          <cell r="I1762" t="str">
            <v>社１２１９</v>
          </cell>
        </row>
        <row r="1763">
          <cell r="A1763">
            <v>1761</v>
          </cell>
          <cell r="B1763">
            <v>2105000</v>
          </cell>
          <cell r="C1763">
            <v>1762</v>
          </cell>
          <cell r="D1763" t="str">
            <v>ｻﾝﾘﾝ</v>
          </cell>
          <cell r="E1763" t="str">
            <v>ｻﾝﾘﾝ</v>
          </cell>
          <cell r="F1763" t="str">
            <v>サンリン　株式会社</v>
          </cell>
          <cell r="G1763" t="str">
            <v>特徴</v>
          </cell>
          <cell r="H1763">
            <v>3901301</v>
          </cell>
          <cell r="I1763" t="str">
            <v>長野県東筑摩郡山形村下本郷４０８２－３</v>
          </cell>
        </row>
        <row r="1764">
          <cell r="A1764">
            <v>1762</v>
          </cell>
          <cell r="B1764">
            <v>731000</v>
          </cell>
          <cell r="C1764">
            <v>1763</v>
          </cell>
          <cell r="D1764" t="str">
            <v>ｻﾝﾛｸｶﾌﾞ</v>
          </cell>
          <cell r="E1764" t="str">
            <v>ｻﾝﾛｸ</v>
          </cell>
          <cell r="F1764" t="str">
            <v>株式会社　サンロク</v>
          </cell>
          <cell r="G1764" t="str">
            <v>特徴</v>
          </cell>
          <cell r="H1764">
            <v>3980004</v>
          </cell>
          <cell r="I1764" t="str">
            <v>常盤６７２０－９</v>
          </cell>
        </row>
        <row r="1765">
          <cell r="A1765">
            <v>1763</v>
          </cell>
          <cell r="B1765">
            <v>93009</v>
          </cell>
          <cell r="C1765">
            <v>1764</v>
          </cell>
          <cell r="D1765" t="str">
            <v>ｻﾝﾜｲﾝﾃﾘｱ ﾆｼﾅﾋﾃﾞﾄｼ</v>
          </cell>
          <cell r="E1765" t="str">
            <v>ｻﾝﾜｲﾝﾃﾘｱ ﾆｼﾅﾋﾃﾞﾄｼ</v>
          </cell>
          <cell r="F1765" t="str">
            <v>三和インテリア　仁科秀敏</v>
          </cell>
          <cell r="G1765" t="str">
            <v>普徴</v>
          </cell>
          <cell r="H1765">
            <v>3980002</v>
          </cell>
          <cell r="I1765" t="str">
            <v>大町２５３１番地１３</v>
          </cell>
        </row>
        <row r="1766">
          <cell r="A1766">
            <v>1764</v>
          </cell>
          <cell r="B1766">
            <v>780000</v>
          </cell>
          <cell r="C1766">
            <v>1765</v>
          </cell>
          <cell r="D1766" t="str">
            <v>ｻﾝﾜｺﾑｼｽｴﾝｼﾞﾆｱﾘﾝｸﾞ</v>
          </cell>
          <cell r="E1766" t="str">
            <v>ｻﾝﾜｺﾑｼｽｴﾝｼﾞﾆｱﾘﾝｸﾞ</v>
          </cell>
          <cell r="F1766" t="str">
            <v>サンワコムシスエンジニアリング　株式会社</v>
          </cell>
          <cell r="G1766" t="str">
            <v>特徴</v>
          </cell>
          <cell r="H1766">
            <v>1530042</v>
          </cell>
          <cell r="I1766" t="str">
            <v>東京都目黒区青葉台３丁目６番１７号</v>
          </cell>
        </row>
        <row r="1767">
          <cell r="A1767">
            <v>1765</v>
          </cell>
          <cell r="B1767">
            <v>2052296</v>
          </cell>
          <cell r="C1767">
            <v>1766</v>
          </cell>
          <cell r="D1767" t="str">
            <v>ｻﾝﾜｼｮｳｶｲ ｶﾌﾞ</v>
          </cell>
          <cell r="E1767" t="str">
            <v>ｻﾝﾜｼｮｳｶｲ</v>
          </cell>
          <cell r="F1767" t="str">
            <v>株式会社　三和商会</v>
          </cell>
          <cell r="G1767" t="str">
            <v>普徴</v>
          </cell>
          <cell r="H1767">
            <v>3920012</v>
          </cell>
          <cell r="I1767" t="str">
            <v>長野県諏訪市四賀１５４８－１</v>
          </cell>
        </row>
        <row r="1768">
          <cell r="A1768">
            <v>1766</v>
          </cell>
          <cell r="B1768">
            <v>2064928</v>
          </cell>
          <cell r="C1768">
            <v>1767</v>
          </cell>
          <cell r="D1768" t="str">
            <v>ｼｱﾄﾙﾕｳ</v>
          </cell>
          <cell r="E1768" t="str">
            <v>ｼｱﾄﾙ</v>
          </cell>
          <cell r="F1768" t="str">
            <v>有限会社　シアトル</v>
          </cell>
          <cell r="G1768" t="str">
            <v>普徴</v>
          </cell>
          <cell r="H1768">
            <v>3900875</v>
          </cell>
          <cell r="I1768" t="str">
            <v>長野県松本市城西2-1-7</v>
          </cell>
        </row>
        <row r="1769">
          <cell r="A1769">
            <v>1767</v>
          </cell>
          <cell r="B1769">
            <v>269000</v>
          </cell>
          <cell r="C1769">
            <v>1768</v>
          </cell>
          <cell r="D1769" t="str">
            <v>ｼｰ･ﾋﾟｰ･ﾜｲ</v>
          </cell>
          <cell r="E1769" t="str">
            <v>ｼｰ･ﾋﾟｰ･ﾜｲ</v>
          </cell>
          <cell r="F1769" t="str">
            <v>有限会社　シー・ピー・ワイ</v>
          </cell>
          <cell r="G1769" t="str">
            <v>特徴</v>
          </cell>
          <cell r="H1769">
            <v>3998601</v>
          </cell>
          <cell r="I1769" t="str">
            <v>長野県北安曇郡池田町大字池田４３５６</v>
          </cell>
        </row>
        <row r="1770">
          <cell r="A1770">
            <v>1768</v>
          </cell>
          <cell r="B1770">
            <v>2122000</v>
          </cell>
          <cell r="C1770">
            <v>1769</v>
          </cell>
          <cell r="D1770" t="str">
            <v>ｼﾞｰ･ﾌﾚﾝﾄﾞﾘｰ</v>
          </cell>
          <cell r="E1770" t="str">
            <v>ｶﾌﾞｼｷｶｲｼｬ ｼﾞｰ･ﾌﾚﾝﾄﾞﾘｰ</v>
          </cell>
          <cell r="F1770" t="str">
            <v>株式会社　Ｇ・フレンドリー</v>
          </cell>
          <cell r="G1770" t="str">
            <v>特徴</v>
          </cell>
          <cell r="H1770">
            <v>3998501</v>
          </cell>
          <cell r="I1770" t="str">
            <v>長野県北安曇郡松川村５９６７番地４８</v>
          </cell>
        </row>
        <row r="1771">
          <cell r="A1771">
            <v>1769</v>
          </cell>
          <cell r="B1771">
            <v>2001985</v>
          </cell>
          <cell r="C1771">
            <v>1770</v>
          </cell>
          <cell r="D1771" t="str">
            <v>ｼﾞｰ･ﾜｰｸｽﾕｳｹﾞﾝｶﾞｲｼﾔ</v>
          </cell>
          <cell r="E1771" t="str">
            <v>ｼﾞｰ･ﾜｰｸｽ</v>
          </cell>
          <cell r="F1771" t="str">
            <v>有限会社ジー・ワークス</v>
          </cell>
          <cell r="G1771" t="str">
            <v>普徴</v>
          </cell>
          <cell r="H1771">
            <v>3999301</v>
          </cell>
          <cell r="I1771" t="str">
            <v>長野県北安曇郡白馬村大字北城５０５６番地</v>
          </cell>
        </row>
        <row r="1772">
          <cell r="A1772">
            <v>1770</v>
          </cell>
          <cell r="B1772">
            <v>99371</v>
          </cell>
          <cell r="C1772">
            <v>1771</v>
          </cell>
          <cell r="D1772" t="str">
            <v>ｼｰｲｰｴｽﾕｳｹﾞﾝｶﾞｲｼﾔ</v>
          </cell>
          <cell r="E1772" t="str">
            <v>ｼｰｲｰｴｽ</v>
          </cell>
          <cell r="F1772" t="str">
            <v>有限会社　シーイーエス</v>
          </cell>
          <cell r="G1772" t="str">
            <v>普徴</v>
          </cell>
          <cell r="H1772">
            <v>3998102</v>
          </cell>
          <cell r="I1772" t="str">
            <v>長野県安曇野市三郷温３２５１－７</v>
          </cell>
        </row>
        <row r="1773">
          <cell r="A1773">
            <v>1771</v>
          </cell>
          <cell r="B1773">
            <v>95308</v>
          </cell>
          <cell r="C1773">
            <v>1772</v>
          </cell>
          <cell r="D1773" t="str">
            <v>ｼﾞｰｴｲﾁｴﾌﾏﾈｼﾞﾒﾝﾄ ｶﾌﾞｼｷｶﾞｲｼﾔ</v>
          </cell>
          <cell r="E1773" t="str">
            <v>ｼﾞｰｴｲﾁｴﾌﾏﾈｼﾞﾒﾝﾄ</v>
          </cell>
          <cell r="F1773" t="str">
            <v>株式会社　ジー・エイチ・エフ・マネジメント</v>
          </cell>
          <cell r="G1773" t="str">
            <v>普徴</v>
          </cell>
          <cell r="H1773">
            <v>1631009</v>
          </cell>
          <cell r="I1773" t="str">
            <v>東京都新宿区西新宿３丁目７番１号　新宿パークタワー9F</v>
          </cell>
        </row>
        <row r="1774">
          <cell r="A1774">
            <v>1772</v>
          </cell>
          <cell r="B1774">
            <v>95207</v>
          </cell>
          <cell r="C1774">
            <v>1773</v>
          </cell>
          <cell r="D1774" t="str">
            <v>ｼﾞｰｴｲﾁﾃﾞｻﾞｲｱ</v>
          </cell>
          <cell r="E1774" t="str">
            <v>ｼﾞｰｴｲﾁﾃﾞｻﾞｲｱ</v>
          </cell>
          <cell r="F1774" t="str">
            <v>有限会社　ジーエイチデザイア</v>
          </cell>
          <cell r="G1774" t="str">
            <v>普徴</v>
          </cell>
          <cell r="H1774">
            <v>1500043</v>
          </cell>
          <cell r="I1774" t="str">
            <v>東京都渋谷区道玄坂２丁目１５番１号　ノア道玄坂１１</v>
          </cell>
        </row>
        <row r="1775">
          <cell r="A1775">
            <v>1773</v>
          </cell>
          <cell r="B1775">
            <v>2239000</v>
          </cell>
          <cell r="C1775">
            <v>1774</v>
          </cell>
          <cell r="D1775" t="str">
            <v>ｼﾞｰｴｰｼｰ ｶﾌﾞｼｷｶﾞｲｼﾔ</v>
          </cell>
          <cell r="E1775" t="str">
            <v>ｼﾞｰｴｰｼｰ</v>
          </cell>
          <cell r="F1775" t="str">
            <v>ＧＡＣ　株式会社</v>
          </cell>
          <cell r="G1775" t="str">
            <v>特徴</v>
          </cell>
          <cell r="H1775">
            <v>3998205</v>
          </cell>
          <cell r="I1775" t="str">
            <v>長野県安曇野市豊科１０００番地</v>
          </cell>
        </row>
        <row r="1776">
          <cell r="A1776">
            <v>1774</v>
          </cell>
          <cell r="B1776">
            <v>91928</v>
          </cell>
          <cell r="C1776">
            <v>1775</v>
          </cell>
          <cell r="D1776" t="str">
            <v>ｼﾞｲｶﾞﾀｹｽｷｰｶﾞﾂｺｳ</v>
          </cell>
          <cell r="E1776" t="str">
            <v>ｼﾞｲｶﾞﾀｹｽｷｰｶﾞﾂｺｳ</v>
          </cell>
          <cell r="F1776" t="str">
            <v>爺ヶ岳スキー学校（税務申告分）</v>
          </cell>
          <cell r="G1776" t="str">
            <v>普徴</v>
          </cell>
          <cell r="H1776">
            <v>3980001</v>
          </cell>
          <cell r="I1776" t="str">
            <v>大町市平大カヤバ4819</v>
          </cell>
        </row>
        <row r="1777">
          <cell r="A1777">
            <v>1775</v>
          </cell>
          <cell r="B1777">
            <v>2043000</v>
          </cell>
          <cell r="C1777">
            <v>1776</v>
          </cell>
          <cell r="D1777" t="str">
            <v>ｼﾞｰｸｼﾖｳｹﾝ</v>
          </cell>
          <cell r="E1777" t="str">
            <v>ﾘｰﾃﾞｨﾝｸﾞｼｮｳｹﾝ ｶﾌﾞｼｷｶｲｼｬ</v>
          </cell>
          <cell r="F1777" t="str">
            <v>リーディング証券　株式会社</v>
          </cell>
          <cell r="G1777" t="str">
            <v>特徴</v>
          </cell>
          <cell r="H1777">
            <v>1040033</v>
          </cell>
          <cell r="I1777" t="str">
            <v>東京都中央区新川１－８－８　アクロス新川ビル5F</v>
          </cell>
        </row>
        <row r="1778">
          <cell r="A1778">
            <v>1776</v>
          </cell>
          <cell r="B1778">
            <v>1792000</v>
          </cell>
          <cell r="C1778">
            <v>1777</v>
          </cell>
          <cell r="D1778" t="str">
            <v>ｼｰｹｰﾌﾟﾛﾊﾟﾃｲｰ ｶﾌﾞｼｷｶﾞｲｼﾔ</v>
          </cell>
          <cell r="E1778" t="str">
            <v>ｼｰｹｰﾌﾟﾛﾊﾟﾃｲｰ</v>
          </cell>
          <cell r="F1778" t="str">
            <v>株式会社　ＣＫプロパティー</v>
          </cell>
          <cell r="G1778" t="str">
            <v>特徴</v>
          </cell>
          <cell r="H1778">
            <v>640804</v>
          </cell>
          <cell r="I1778" t="str">
            <v>札幌市中央区南四条西７丁目６番地</v>
          </cell>
        </row>
        <row r="1779">
          <cell r="A1779">
            <v>1777</v>
          </cell>
          <cell r="B1779">
            <v>2007000</v>
          </cell>
          <cell r="C1779">
            <v>1778</v>
          </cell>
          <cell r="D1779" t="str">
            <v>ｼｰｽﾀｲﾙ ｶﾌﾞｼｷｶﾞｲｼﾔ</v>
          </cell>
          <cell r="E1779" t="str">
            <v>ｼｰｽﾀｲﾙ</v>
          </cell>
          <cell r="F1779" t="str">
            <v>株式会社　ｃ　ｓｔｙｌｅ</v>
          </cell>
          <cell r="G1779" t="str">
            <v>特徴</v>
          </cell>
          <cell r="H1779">
            <v>4500003</v>
          </cell>
          <cell r="I1779" t="str">
            <v>愛知県名古屋市中村区名駅南１丁目１１－５　クリスタ</v>
          </cell>
        </row>
        <row r="1780">
          <cell r="A1780">
            <v>1778</v>
          </cell>
          <cell r="B1780">
            <v>926000</v>
          </cell>
          <cell r="C1780">
            <v>1779</v>
          </cell>
          <cell r="D1780" t="str">
            <v>ｼｰﾃﾞｲｰﾄﾚｰﾃﾞｲﾝｸﾞ</v>
          </cell>
          <cell r="E1780" t="str">
            <v>ｼｰﾃﾞｲｰﾄﾚｰﾃﾞｲﾝｸﾞ</v>
          </cell>
          <cell r="F1780" t="str">
            <v>株式会社　シーディートレーディング</v>
          </cell>
          <cell r="G1780" t="str">
            <v>特徴</v>
          </cell>
          <cell r="H1780">
            <v>3998303</v>
          </cell>
          <cell r="I1780" t="str">
            <v>長野県安曇野市穂高７５５７番地１</v>
          </cell>
        </row>
        <row r="1781">
          <cell r="A1781">
            <v>1779</v>
          </cell>
          <cell r="B1781">
            <v>2030000</v>
          </cell>
          <cell r="C1781">
            <v>1780</v>
          </cell>
          <cell r="D1781" t="str">
            <v>ｼｰﾃｯｸ ｶﾌﾞｼｷｶﾞｲｼｬ</v>
          </cell>
          <cell r="E1781" t="str">
            <v>ｼｰﾃｯｸ</v>
          </cell>
          <cell r="F1781" t="str">
            <v>株式会社　シーテック</v>
          </cell>
          <cell r="G1781" t="str">
            <v>特徴</v>
          </cell>
          <cell r="H1781">
            <v>4670804</v>
          </cell>
          <cell r="I1781" t="str">
            <v>愛知県名古屋市瑞穂区洲雲町４丁目４５番地</v>
          </cell>
        </row>
        <row r="1782">
          <cell r="A1782">
            <v>1780</v>
          </cell>
          <cell r="B1782">
            <v>2064928</v>
          </cell>
          <cell r="C1782">
            <v>1781</v>
          </cell>
          <cell r="D1782" t="str">
            <v>ｼﾞｪｲｱｰﾙｶｲｼﾞｷｶｸｶｲﾊﾂｶﾌﾞ</v>
          </cell>
          <cell r="E1782" t="str">
            <v>ｼﾞｪｲｱｰﾙｶｲｼﾞｷｶｸｶｲﾊﾂ</v>
          </cell>
          <cell r="F1782" t="str">
            <v>株式会社　ジェイアールかいじ企画開発</v>
          </cell>
          <cell r="G1782" t="str">
            <v>普徴</v>
          </cell>
          <cell r="H1782">
            <v>1920083</v>
          </cell>
          <cell r="I1782" t="str">
            <v>東京都八王子市旭町1-1</v>
          </cell>
        </row>
        <row r="1783">
          <cell r="A1783">
            <v>1781</v>
          </cell>
          <cell r="B1783">
            <v>2078121</v>
          </cell>
          <cell r="C1783">
            <v>1782</v>
          </cell>
          <cell r="D1783" t="str">
            <v>ｼﾞｪｲｱｰﾙﾋｶﾞｼﾆﾎﾝﾌｰﾄﾞﾋﾞｼﾞﾈｽ ｶﾌﾞ</v>
          </cell>
          <cell r="E1783" t="str">
            <v>ｼﾞｪｲｱｰﾙﾋｶﾞｼﾆﾎﾝﾌｰﾄﾞﾋﾞｼﾞﾈｽ</v>
          </cell>
          <cell r="F1783" t="str">
            <v>ジェイアール東日本フードビジネス　株式会社</v>
          </cell>
          <cell r="G1783" t="str">
            <v>普徴</v>
          </cell>
          <cell r="H1783">
            <v>1140014</v>
          </cell>
          <cell r="I1783" t="str">
            <v>東京都北区田端６－１－１　田端ASUKAタワー１３階</v>
          </cell>
        </row>
        <row r="1784">
          <cell r="A1784">
            <v>1782</v>
          </cell>
          <cell r="B1784">
            <v>1069000</v>
          </cell>
          <cell r="C1784">
            <v>1783</v>
          </cell>
          <cell r="D1784" t="str">
            <v>ｼﾞｴｲｴｲﾅｶﾞﾉｶｲﾊﾂｷｺｳ</v>
          </cell>
          <cell r="E1784" t="str">
            <v>ｼﾞｴｲｴｲﾅｶﾞﾉｶｲﾊﾂｷｺｳ</v>
          </cell>
          <cell r="F1784" t="str">
            <v>ＪＡ長野開発機構</v>
          </cell>
          <cell r="G1784" t="str">
            <v>特徴</v>
          </cell>
          <cell r="H1784">
            <v>3800826</v>
          </cell>
          <cell r="I1784" t="str">
            <v>長野市大字南長野北石堂町１１７７番地３</v>
          </cell>
        </row>
        <row r="1785">
          <cell r="A1785">
            <v>1783</v>
          </cell>
          <cell r="B1785">
            <v>91954</v>
          </cell>
          <cell r="C1785">
            <v>1784</v>
          </cell>
          <cell r="D1785" t="str">
            <v>ｼﾞｴｲｴｲﾅｶﾞﾉｹﾝｸﾐｱｲﾁﾖｳｶｲ</v>
          </cell>
          <cell r="E1785" t="str">
            <v>ｼﾞｴｲｴｲﾅｶﾞﾉｹﾝｸﾐｱｲﾁﾖｳｶｲ</v>
          </cell>
          <cell r="F1785" t="str">
            <v>ＪＡ長野県組合長会</v>
          </cell>
          <cell r="G1785" t="str">
            <v>普徴</v>
          </cell>
          <cell r="H1785">
            <v>3800826</v>
          </cell>
          <cell r="I1785" t="str">
            <v>長野県長野市大字南長野北石堂町１１７７の３</v>
          </cell>
        </row>
        <row r="1786">
          <cell r="A1786">
            <v>1784</v>
          </cell>
          <cell r="B1786">
            <v>2064928</v>
          </cell>
          <cell r="C1786">
            <v>1785</v>
          </cell>
          <cell r="D1786" t="str">
            <v>ｶﾌﾞｼｷｶﾞｲｼｬ ｼﾞｪｲｴｽｷｭｰﾌﾞ</v>
          </cell>
          <cell r="E1786" t="str">
            <v>ｼﾞｪｲｴｽｷｭｰﾌﾞ</v>
          </cell>
          <cell r="F1786" t="str">
            <v>株式会社　ジェイエスキューブ</v>
          </cell>
          <cell r="G1786" t="str">
            <v>普徴</v>
          </cell>
          <cell r="H1786">
            <v>1050011</v>
          </cell>
          <cell r="I1786" t="str">
            <v>東京都港区芝公園２丁目４番地1号</v>
          </cell>
        </row>
        <row r="1787">
          <cell r="A1787">
            <v>1785</v>
          </cell>
          <cell r="B1787">
            <v>9317000</v>
          </cell>
          <cell r="C1787">
            <v>1786</v>
          </cell>
          <cell r="D1787" t="str">
            <v>ｼﾞｪｲｴｽﾋﾟｰｶﾌﾞｼｷｶﾞｲｼｬ</v>
          </cell>
          <cell r="E1787" t="str">
            <v>ｼﾞｪｲｴｽﾋﾟｰ</v>
          </cell>
          <cell r="F1787" t="str">
            <v>ジェイエスピー株式会社</v>
          </cell>
          <cell r="G1787" t="str">
            <v>特徴</v>
          </cell>
          <cell r="H1787">
            <v>3800935</v>
          </cell>
          <cell r="I1787" t="str">
            <v>長野市中御所1-17-14</v>
          </cell>
        </row>
        <row r="1788">
          <cell r="A1788">
            <v>1786</v>
          </cell>
          <cell r="B1788">
            <v>95511</v>
          </cell>
          <cell r="C1788">
            <v>1787</v>
          </cell>
          <cell r="D1788" t="str">
            <v>ｼﾞｪｲｴｽﾌｰｽﾞ</v>
          </cell>
          <cell r="E1788" t="str">
            <v>ｼﾞｪｲｴｽﾌｰｽﾞ</v>
          </cell>
          <cell r="F1788" t="str">
            <v>有限会社　ジェイエスフーズ</v>
          </cell>
          <cell r="G1788" t="str">
            <v>普徴</v>
          </cell>
          <cell r="H1788">
            <v>3812231</v>
          </cell>
          <cell r="I1788" t="str">
            <v>長野県長野市川中島町四ツ屋１４１３－５</v>
          </cell>
        </row>
        <row r="1789">
          <cell r="A1789">
            <v>1787</v>
          </cell>
          <cell r="B1789">
            <v>95293</v>
          </cell>
          <cell r="C1789">
            <v>1788</v>
          </cell>
          <cell r="D1789" t="str">
            <v>ｼﾞｴｲｸｴｽﾄ ｶﾌﾞｼｷｶﾞｲｼﾔ</v>
          </cell>
          <cell r="E1789" t="str">
            <v>ｼﾞｴｲｸｴｽﾄ</v>
          </cell>
          <cell r="F1789" t="str">
            <v>株式会社　ジェイ・クエスト</v>
          </cell>
          <cell r="G1789" t="str">
            <v>普徴</v>
          </cell>
          <cell r="H1789">
            <v>1030006</v>
          </cell>
          <cell r="I1789" t="str">
            <v>東京都中央区日本橋富沢町11-1　富沢111ビル1階</v>
          </cell>
        </row>
        <row r="1790">
          <cell r="A1790">
            <v>1788</v>
          </cell>
          <cell r="B1790">
            <v>801000</v>
          </cell>
          <cell r="C1790">
            <v>1789</v>
          </cell>
          <cell r="D1790" t="str">
            <v>ｼﾞｴｲｼ- ｶﾌﾞｼｷｶﾞｲｼﾔ</v>
          </cell>
          <cell r="E1790" t="str">
            <v>ｼﾞｴｲｼ-</v>
          </cell>
          <cell r="F1790" t="str">
            <v>株式会社　ジェイシー</v>
          </cell>
          <cell r="G1790" t="str">
            <v>特徴</v>
          </cell>
          <cell r="H1790">
            <v>1600023</v>
          </cell>
          <cell r="I1790" t="str">
            <v>東京都新宿区西新宿１－１３－１２</v>
          </cell>
        </row>
        <row r="1791">
          <cell r="A1791">
            <v>1789</v>
          </cell>
          <cell r="B1791">
            <v>9269000</v>
          </cell>
          <cell r="C1791">
            <v>1790</v>
          </cell>
          <cell r="D1791" t="str">
            <v>ｼﾞｪｲｼｰ ｶﾌﾞｼｷｶﾞｲｼｬ</v>
          </cell>
          <cell r="E1791" t="str">
            <v>ｼﾞｪｲｼｰ</v>
          </cell>
          <cell r="F1791" t="str">
            <v>株式会社　ジェイシー</v>
          </cell>
          <cell r="G1791" t="str">
            <v>特徴</v>
          </cell>
          <cell r="H1791">
            <v>1040061</v>
          </cell>
          <cell r="I1791" t="str">
            <v>東京都中央区銀座6-17-2</v>
          </cell>
        </row>
        <row r="1792">
          <cell r="A1792">
            <v>1790</v>
          </cell>
          <cell r="B1792">
            <v>1991000</v>
          </cell>
          <cell r="C1792">
            <v>1791</v>
          </cell>
          <cell r="D1792" t="str">
            <v>ｼﾞｪｲﾁｰﾑ</v>
          </cell>
          <cell r="E1792" t="str">
            <v>ｼﾞｪｲﾁｰﾑ</v>
          </cell>
          <cell r="F1792" t="str">
            <v>株式会社　ジェイ・チーム</v>
          </cell>
          <cell r="G1792" t="str">
            <v>特徴</v>
          </cell>
          <cell r="H1792">
            <v>1050013</v>
          </cell>
          <cell r="I1792" t="str">
            <v>東京都港区浜松町２丁目２番３号</v>
          </cell>
        </row>
        <row r="1793">
          <cell r="A1793">
            <v>1791</v>
          </cell>
          <cell r="B1793">
            <v>2064928</v>
          </cell>
          <cell r="C1793">
            <v>1792</v>
          </cell>
          <cell r="D1793" t="str">
            <v>ｼﾞｪｲﾃｨｰｴﾑﾕｳ</v>
          </cell>
          <cell r="E1793" t="str">
            <v>ｼﾞｪｲﾃｨｰｴﾑ</v>
          </cell>
          <cell r="F1793" t="str">
            <v>有限会社　ジェイティーエム</v>
          </cell>
          <cell r="G1793" t="str">
            <v>普徴</v>
          </cell>
          <cell r="H1793">
            <v>3900811</v>
          </cell>
          <cell r="I1793" t="str">
            <v>長野県松本市中央1-10-34</v>
          </cell>
        </row>
        <row r="1794">
          <cell r="A1794">
            <v>1792</v>
          </cell>
          <cell r="B1794">
            <v>2078139</v>
          </cell>
          <cell r="C1794">
            <v>1793</v>
          </cell>
          <cell r="D1794" t="str">
            <v>ｼｪｲﾌﾟｱｯﾌﾟﾊｳｽｶﾌﾞ</v>
          </cell>
          <cell r="E1794" t="str">
            <v>ｼｪｲﾌﾟｱｯﾌﾟﾊｳｽ</v>
          </cell>
          <cell r="F1794" t="str">
            <v>株式会社　シェイプアップハウス</v>
          </cell>
          <cell r="G1794" t="str">
            <v>普徴</v>
          </cell>
          <cell r="H1794">
            <v>5300057</v>
          </cell>
          <cell r="I1794" t="str">
            <v>大阪府大阪市北区曽根崎2-2-18</v>
          </cell>
        </row>
        <row r="1795">
          <cell r="A1795">
            <v>1793</v>
          </cell>
          <cell r="B1795">
            <v>2078147</v>
          </cell>
          <cell r="C1795">
            <v>1794</v>
          </cell>
          <cell r="D1795" t="str">
            <v>ｼﾞｪｲﾌﾞｲｴｽﾃﾞﾝｷﾂｳｼﾝ ﾕｳｹﾞｶﾞｲｼｬ</v>
          </cell>
          <cell r="E1795" t="str">
            <v>ｼﾞｪｲﾌﾞｲｴｽﾃﾞﾝｷﾂｳｼﾝ</v>
          </cell>
          <cell r="F1795" t="str">
            <v>有限会社　JＶS電気通信</v>
          </cell>
          <cell r="G1795" t="str">
            <v>普徴</v>
          </cell>
          <cell r="H1795">
            <v>3998303</v>
          </cell>
          <cell r="I1795" t="str">
            <v>長野県安曇野市穂高7033-1</v>
          </cell>
        </row>
        <row r="1796">
          <cell r="A1796">
            <v>1794</v>
          </cell>
          <cell r="B1796">
            <v>1921000</v>
          </cell>
          <cell r="C1796">
            <v>1795</v>
          </cell>
          <cell r="D1796" t="str">
            <v>ｼﾞｴｲﾌﾟﾗﾝﾆﾝｸﾞ ﾕｳ</v>
          </cell>
          <cell r="E1796" t="str">
            <v>ｼﾞｴｲﾌﾟﾗﾝﾆﾝｸﾞ</v>
          </cell>
          <cell r="F1796" t="str">
            <v>有限会社　ジェイプランニング</v>
          </cell>
          <cell r="G1796" t="str">
            <v>特徴</v>
          </cell>
          <cell r="H1796">
            <v>3900832</v>
          </cell>
          <cell r="I1796" t="str">
            <v>長野県松本市南松本２丁目８番７号</v>
          </cell>
        </row>
        <row r="1797">
          <cell r="A1797">
            <v>1795</v>
          </cell>
          <cell r="B1797">
            <v>9171000</v>
          </cell>
          <cell r="C1797">
            <v>1796</v>
          </cell>
          <cell r="D1797" t="str">
            <v>ｼﾞｪｰﾋﾞｰｴｰ ｶﾌﾞ</v>
          </cell>
          <cell r="E1797" t="str">
            <v>ｼﾞｪｰﾋﾞｰｴｰ</v>
          </cell>
          <cell r="F1797" t="str">
            <v>株式会社　Ｊ・Ｂ・Ａ</v>
          </cell>
          <cell r="G1797" t="str">
            <v>特徴</v>
          </cell>
          <cell r="H1797">
            <v>1510051</v>
          </cell>
          <cell r="I1797" t="str">
            <v>東京都渋谷区千駄ヶ谷３丁目５０番１１号</v>
          </cell>
        </row>
        <row r="1798">
          <cell r="A1798">
            <v>1796</v>
          </cell>
          <cell r="B1798">
            <v>2198000</v>
          </cell>
          <cell r="C1798">
            <v>1797</v>
          </cell>
          <cell r="D1798" t="str">
            <v>ｼﾞｴﾂｸ ｶﾌﾞ</v>
          </cell>
          <cell r="E1798" t="str">
            <v>ｼﾞｴﾂｸ</v>
          </cell>
          <cell r="F1798" t="str">
            <v>株式会社　ジェック</v>
          </cell>
          <cell r="G1798" t="str">
            <v>特徴</v>
          </cell>
          <cell r="H1798">
            <v>5620035</v>
          </cell>
          <cell r="I1798" t="str">
            <v>大阪府箕面市船場東２丁目１番１５号</v>
          </cell>
        </row>
        <row r="1799">
          <cell r="A1799">
            <v>1797</v>
          </cell>
          <cell r="B1799">
            <v>2177000</v>
          </cell>
          <cell r="C1799">
            <v>1798</v>
          </cell>
          <cell r="D1799" t="str">
            <v>ｼ-ｴﾇｱｲｲﾝﾀ-ﾛﾂｷﾝｸﾞﾌﾞﾛﾂｸ ｶﾌﾞ</v>
          </cell>
          <cell r="E1799" t="str">
            <v>ｼ-ｴﾇｱｲｲﾝﾀ-ﾛﾂｷﾝｸﾞﾌﾞﾛﾂｸ</v>
          </cell>
          <cell r="F1799" t="str">
            <v>株式会社　ＣＮＩインターロッキングブロック</v>
          </cell>
          <cell r="G1799" t="str">
            <v>特徴</v>
          </cell>
          <cell r="H1799">
            <v>3998302</v>
          </cell>
          <cell r="I1799" t="str">
            <v>長野県安曇野市穂高北穂高２５９９番地２</v>
          </cell>
        </row>
        <row r="1800">
          <cell r="A1800">
            <v>1798</v>
          </cell>
          <cell r="B1800">
            <v>819000</v>
          </cell>
          <cell r="C1800">
            <v>1799</v>
          </cell>
          <cell r="D1800" t="str">
            <v>ｼ-ｴﾌｼﾞｴｲ</v>
          </cell>
          <cell r="E1800" t="str">
            <v>ｼ-ｴﾌｼﾞｴｲ</v>
          </cell>
          <cell r="F1800" t="str">
            <v>ＣＦＪ　株式会社</v>
          </cell>
          <cell r="G1800" t="str">
            <v>特徴</v>
          </cell>
          <cell r="H1800">
            <v>1400002</v>
          </cell>
          <cell r="I1800" t="str">
            <v>東京都品川区東品川２丁目３番１４号　シティグループ</v>
          </cell>
        </row>
        <row r="1801">
          <cell r="A1801">
            <v>1799</v>
          </cell>
          <cell r="B1801">
            <v>91955</v>
          </cell>
          <cell r="C1801">
            <v>1800</v>
          </cell>
          <cell r="D1801" t="str">
            <v>ｼｴﾗﾘｿﾞｰﾄﾎﾃﾙｽﾞ</v>
          </cell>
          <cell r="E1801" t="str">
            <v>ｼｴﾗﾘｿﾞｰﾄﾎﾃﾙｽﾞ</v>
          </cell>
          <cell r="F1801" t="str">
            <v>株式会社　シェラリゾートホテルズ</v>
          </cell>
          <cell r="G1801" t="str">
            <v>普徴</v>
          </cell>
          <cell r="H1801">
            <v>9496103</v>
          </cell>
          <cell r="I1801" t="str">
            <v>新潟県南魚沼郡湯沢町大字土７３１番地１</v>
          </cell>
        </row>
        <row r="1802">
          <cell r="A1802">
            <v>1800</v>
          </cell>
          <cell r="B1802">
            <v>92972</v>
          </cell>
          <cell r="C1802">
            <v>1801</v>
          </cell>
          <cell r="D1802" t="str">
            <v>ｼｵｲﾘ ｼﾖｳｼﾞ</v>
          </cell>
          <cell r="E1802" t="str">
            <v>ｼｵｲﾘ ｼﾖｳｼﾞ</v>
          </cell>
          <cell r="F1802" t="str">
            <v>塩入　昭治（税務申告分）</v>
          </cell>
          <cell r="G1802" t="str">
            <v>普徴</v>
          </cell>
          <cell r="H1802">
            <v>3980002</v>
          </cell>
          <cell r="I1802" t="str">
            <v>大町１１２６</v>
          </cell>
        </row>
        <row r="1803">
          <cell r="A1803">
            <v>1801</v>
          </cell>
          <cell r="B1803">
            <v>39034</v>
          </cell>
          <cell r="C1803">
            <v>1802</v>
          </cell>
          <cell r="D1803" t="str">
            <v>ｼｵｲﾘｶｸﾞﾃﾝﾕｳｹﾞﾝｶﾞｲｼﾔ</v>
          </cell>
          <cell r="E1803" t="str">
            <v>ｼｵｲﾘｶｸﾞﾃﾝ</v>
          </cell>
          <cell r="F1803" t="str">
            <v>有限会社塩入家具店</v>
          </cell>
          <cell r="G1803" t="str">
            <v>普徴</v>
          </cell>
          <cell r="H1803">
            <v>3980002</v>
          </cell>
          <cell r="I1803" t="str">
            <v>大町２５４７番地</v>
          </cell>
        </row>
        <row r="1804">
          <cell r="A1804">
            <v>1802</v>
          </cell>
          <cell r="B1804">
            <v>92613</v>
          </cell>
          <cell r="C1804">
            <v>1803</v>
          </cell>
          <cell r="D1804" t="str">
            <v>ｼｵｼﾞﾏﾃﾞﾝｷｼﾖｳｶｲ</v>
          </cell>
          <cell r="E1804" t="str">
            <v>ｼｵｼﾞﾏﾃﾞﾝｷｼﾖｳｶｲ</v>
          </cell>
          <cell r="F1804" t="str">
            <v>塩島電気商会　塩島充（税務申告分）</v>
          </cell>
          <cell r="G1804" t="str">
            <v>普徴</v>
          </cell>
          <cell r="H1804">
            <v>3980004</v>
          </cell>
          <cell r="I1804" t="str">
            <v>常盤４６８９－７</v>
          </cell>
        </row>
        <row r="1805">
          <cell r="A1805">
            <v>1803</v>
          </cell>
          <cell r="B1805">
            <v>2064928</v>
          </cell>
          <cell r="C1805">
            <v>1804</v>
          </cell>
          <cell r="D1805" t="str">
            <v>ｼｵｼﾞﾘｹﾝﾕｳﾕｳ</v>
          </cell>
          <cell r="E1805" t="str">
            <v>ｼｵｼﾞﾘｹﾝﾕｳ</v>
          </cell>
          <cell r="F1805" t="str">
            <v>有限会社　塩尻建友</v>
          </cell>
          <cell r="G1805" t="str">
            <v>普徴</v>
          </cell>
          <cell r="H1805">
            <v>3996461</v>
          </cell>
          <cell r="I1805" t="str">
            <v>長野県塩尻市宗賀5154-1</v>
          </cell>
        </row>
        <row r="1806">
          <cell r="A1806">
            <v>1804</v>
          </cell>
          <cell r="B1806">
            <v>2064928</v>
          </cell>
          <cell r="C1806">
            <v>1805</v>
          </cell>
          <cell r="D1806" t="str">
            <v>ｼｵｼﾞﾘｼﾁｮｳ ｵｸﾞﾁﾄｼﾕｷ</v>
          </cell>
          <cell r="E1806" t="str">
            <v>ｼｵｼﾞﾘｼﾁｮｳ ｵｸﾞﾁﾄｼﾕｷ</v>
          </cell>
          <cell r="F1806" t="str">
            <v>塩尻市長　小口利幸</v>
          </cell>
          <cell r="G1806" t="str">
            <v>普徴</v>
          </cell>
          <cell r="H1806">
            <v>3990744</v>
          </cell>
          <cell r="I1806" t="str">
            <v>塩尻市大門7-3-3</v>
          </cell>
        </row>
        <row r="1807">
          <cell r="A1807">
            <v>1805</v>
          </cell>
          <cell r="B1807">
            <v>1830000</v>
          </cell>
          <cell r="C1807">
            <v>1806</v>
          </cell>
          <cell r="D1807" t="str">
            <v>ｼｵｼﾞﾘｼﾔｸｼﾖ</v>
          </cell>
          <cell r="E1807" t="str">
            <v>ｼｵｼﾞﾘｼﾔｸｼﾖ</v>
          </cell>
          <cell r="F1807" t="str">
            <v>塩尻市役所</v>
          </cell>
          <cell r="G1807" t="str">
            <v>特徴</v>
          </cell>
          <cell r="H1807">
            <v>3990738</v>
          </cell>
          <cell r="I1807" t="str">
            <v>長野県塩尻市大門七番町３－３</v>
          </cell>
        </row>
        <row r="1808">
          <cell r="A1808">
            <v>1806</v>
          </cell>
          <cell r="B1808">
            <v>849000</v>
          </cell>
          <cell r="C1808">
            <v>1807</v>
          </cell>
          <cell r="D1808" t="str">
            <v>ｼﾞｵｽ</v>
          </cell>
          <cell r="E1808" t="str">
            <v>ｼﾞｵｽ</v>
          </cell>
          <cell r="F1808" t="str">
            <v>株式会社　ジオス</v>
          </cell>
          <cell r="G1808" t="str">
            <v>特徴</v>
          </cell>
          <cell r="H1808">
            <v>1410032</v>
          </cell>
          <cell r="I1808" t="str">
            <v>東京都品川区大崎１丁目６番４号　新大崎勧業ビル4F</v>
          </cell>
        </row>
        <row r="1809">
          <cell r="A1809">
            <v>1807</v>
          </cell>
          <cell r="B1809">
            <v>491969</v>
          </cell>
          <cell r="C1809">
            <v>1808</v>
          </cell>
          <cell r="D1809" t="str">
            <v>ｼｵﾉﾐﾁﾊｸﾌﾞﾂｶﾝ ｶﾌﾞｼｷｶﾞｲｼﾔ</v>
          </cell>
          <cell r="E1809" t="str">
            <v>ｼｵﾉﾐﾁﾊｸﾌﾞﾂｶﾝ</v>
          </cell>
          <cell r="F1809" t="str">
            <v>株式会社　塩の道博物館</v>
          </cell>
          <cell r="G1809" t="str">
            <v>普徴</v>
          </cell>
          <cell r="H1809">
            <v>3980002</v>
          </cell>
          <cell r="I1809" t="str">
            <v>大町２５７２番地</v>
          </cell>
        </row>
        <row r="1810">
          <cell r="A1810">
            <v>1808</v>
          </cell>
          <cell r="B1810">
            <v>39564</v>
          </cell>
          <cell r="C1810">
            <v>1809</v>
          </cell>
          <cell r="D1810" t="str">
            <v>ｼｵﾊﾞﾗｼﾖﾃﾝﾕｳｹﾞﾝｶﾞｲｼﾔ</v>
          </cell>
          <cell r="E1810" t="str">
            <v>ﾕｳ ｼｵﾊﾞﾗｼｮﾃﾝ</v>
          </cell>
          <cell r="F1810" t="str">
            <v>有限会社　塩原書店</v>
          </cell>
          <cell r="G1810" t="str">
            <v>普徴</v>
          </cell>
          <cell r="H1810">
            <v>3980002</v>
          </cell>
          <cell r="I1810" t="str">
            <v>大町４１３６番地</v>
          </cell>
        </row>
        <row r="1811">
          <cell r="A1811">
            <v>1809</v>
          </cell>
          <cell r="B1811">
            <v>99518</v>
          </cell>
          <cell r="C1811">
            <v>1810</v>
          </cell>
          <cell r="D1811" t="str">
            <v>ｼｵﾐ ﾁｶ</v>
          </cell>
          <cell r="E1811" t="str">
            <v>ｼｵﾐ ﾁｶ</v>
          </cell>
          <cell r="F1811" t="str">
            <v>潮見　知佳（税務申告分）</v>
          </cell>
          <cell r="G1811" t="str">
            <v>普徴</v>
          </cell>
          <cell r="H1811">
            <v>4480026</v>
          </cell>
          <cell r="I1811" t="str">
            <v>愛知県刈谷市中山町３丁目４８－２　毛受方</v>
          </cell>
        </row>
        <row r="1812">
          <cell r="A1812">
            <v>1810</v>
          </cell>
          <cell r="B1812">
            <v>1081000</v>
          </cell>
          <cell r="C1812">
            <v>1811</v>
          </cell>
          <cell r="D1812" t="str">
            <v>ｼｶﾞｹﾝﾁｼﾞ ｸﾆﾏﾂﾖｼﾂｸﾞ</v>
          </cell>
          <cell r="E1812" t="str">
            <v>ｼｶﾞｹﾝﾁｼﾞ ｸﾆﾏﾂﾖｼﾂｸﾞ</v>
          </cell>
          <cell r="F1812" t="str">
            <v>滋賀県知事　国松善次</v>
          </cell>
          <cell r="G1812" t="str">
            <v>特徴</v>
          </cell>
          <cell r="H1812">
            <v>5200044</v>
          </cell>
          <cell r="I1812" t="str">
            <v>滋賀県大津市京町４丁目１番１号</v>
          </cell>
        </row>
        <row r="1813">
          <cell r="A1813">
            <v>1811</v>
          </cell>
          <cell r="B1813">
            <v>475000</v>
          </cell>
          <cell r="C1813">
            <v>1812</v>
          </cell>
          <cell r="D1813" t="str">
            <v>ｼｶﾞｹﾝﾁﾖｳ</v>
          </cell>
          <cell r="E1813" t="str">
            <v>ｼｶﾞｹﾝﾁﾖｳ</v>
          </cell>
          <cell r="F1813" t="str">
            <v>滋賀県庁</v>
          </cell>
          <cell r="G1813" t="str">
            <v>特徴</v>
          </cell>
          <cell r="H1813">
            <v>5200044</v>
          </cell>
          <cell r="I1813" t="str">
            <v>滋賀県大津市京町４丁目１番１号</v>
          </cell>
        </row>
        <row r="1814">
          <cell r="A1814">
            <v>1812</v>
          </cell>
          <cell r="B1814">
            <v>2615000</v>
          </cell>
          <cell r="C1814">
            <v>1813</v>
          </cell>
          <cell r="D1814" t="str">
            <v>ｼｶﾞﾑﾗﾔｸﾊﾞ ﾏﾂﾓﾄｼﾔｸｼﾖ</v>
          </cell>
          <cell r="E1814" t="str">
            <v>ｼｶﾞﾑﾗﾔｸﾊﾞ ﾏﾂﾓﾄｼﾔｸｼﾖ</v>
          </cell>
          <cell r="F1814" t="str">
            <v>松本市役所（旧四賀村役場分）</v>
          </cell>
          <cell r="G1814" t="str">
            <v>特徴</v>
          </cell>
          <cell r="H1814">
            <v>3997402</v>
          </cell>
          <cell r="I1814" t="str">
            <v>長野県松本市会田１００１番地１</v>
          </cell>
        </row>
        <row r="1815">
          <cell r="A1815">
            <v>1813</v>
          </cell>
          <cell r="B1815">
            <v>781000</v>
          </cell>
          <cell r="C1815">
            <v>1814</v>
          </cell>
          <cell r="D1815" t="str">
            <v>ｼｶﾞﾘｵ</v>
          </cell>
          <cell r="E1815" t="str">
            <v>ｼｶﾞﾘｵ</v>
          </cell>
          <cell r="F1815" t="str">
            <v>株式会社　シガリオ</v>
          </cell>
          <cell r="G1815" t="str">
            <v>特徴</v>
          </cell>
          <cell r="H1815">
            <v>1050001</v>
          </cell>
          <cell r="I1815" t="str">
            <v>東京都港区虎ノ門１丁目５－８</v>
          </cell>
        </row>
        <row r="1816">
          <cell r="A1816">
            <v>1814</v>
          </cell>
          <cell r="B1816">
            <v>9322000</v>
          </cell>
          <cell r="C1816">
            <v>1815</v>
          </cell>
          <cell r="D1816" t="str">
            <v>ｼｶﾜｸﾞﾐﾕｳ</v>
          </cell>
          <cell r="E1816" t="str">
            <v>ｼｶﾜｸﾞﾐ</v>
          </cell>
          <cell r="F1816" t="str">
            <v>有限会社　石川組</v>
          </cell>
          <cell r="G1816" t="str">
            <v>特徴</v>
          </cell>
          <cell r="H1816">
            <v>3997202</v>
          </cell>
          <cell r="I1816" t="str">
            <v>長野県東筑摩郡生坂村北陸郷8477-1</v>
          </cell>
        </row>
        <row r="1817">
          <cell r="A1817">
            <v>1815</v>
          </cell>
          <cell r="B1817">
            <v>359000</v>
          </cell>
          <cell r="C1817">
            <v>1816</v>
          </cell>
          <cell r="D1817" t="str">
            <v>ｼｷ</v>
          </cell>
          <cell r="E1817" t="str">
            <v>ｼｷ</v>
          </cell>
          <cell r="F1817" t="str">
            <v>四季　株式会社</v>
          </cell>
          <cell r="G1817" t="str">
            <v>特徴</v>
          </cell>
          <cell r="H1817">
            <v>2250011</v>
          </cell>
          <cell r="I1817" t="str">
            <v>神奈川県横浜市青葉区あざみ野１丁目２４番７号</v>
          </cell>
        </row>
        <row r="1818">
          <cell r="A1818">
            <v>1816</v>
          </cell>
          <cell r="B1818">
            <v>2036681</v>
          </cell>
          <cell r="C1818">
            <v>1817</v>
          </cell>
          <cell r="D1818" t="str">
            <v>ｼｷ ﾕｳｹﾞﾝｶﾞｲｼｬ</v>
          </cell>
          <cell r="E1818" t="str">
            <v>ｼｷ</v>
          </cell>
          <cell r="F1818" t="str">
            <v>有限会社　四季</v>
          </cell>
          <cell r="G1818" t="str">
            <v>普徴</v>
          </cell>
          <cell r="H1818">
            <v>3901701</v>
          </cell>
          <cell r="I1818" t="str">
            <v>松本市梓川倭2659-1</v>
          </cell>
        </row>
        <row r="1819">
          <cell r="A1819">
            <v>1817</v>
          </cell>
          <cell r="B1819">
            <v>907000</v>
          </cell>
          <cell r="C1819">
            <v>1818</v>
          </cell>
          <cell r="D1819" t="str">
            <v>ｶﾌﾞ ｼｷｶﾞｲｼｬ ｵｰﾁｬｰﾄﾞ</v>
          </cell>
          <cell r="E1819" t="str">
            <v>ｼｷｶﾞｲｼｬ ｵｰﾁｬｰﾄﾞ</v>
          </cell>
          <cell r="F1819" t="str">
            <v>株式会社　オーチャード</v>
          </cell>
          <cell r="G1819" t="str">
            <v>特徴</v>
          </cell>
          <cell r="H1819">
            <v>3990007</v>
          </cell>
          <cell r="I1819" t="str">
            <v>長野県松本市石芝３丁目９番４４号</v>
          </cell>
        </row>
        <row r="1820">
          <cell r="A1820">
            <v>1818</v>
          </cell>
          <cell r="B1820">
            <v>39764</v>
          </cell>
          <cell r="C1820">
            <v>1819</v>
          </cell>
          <cell r="D1820" t="str">
            <v>ｶﾌﾞ ｼｷｶﾞｲｼｬ ｼﾅﾉｺｳｻﾝ</v>
          </cell>
          <cell r="E1820" t="str">
            <v>ｼｷｶﾞｲｼｬ ｼﾅﾉｺｳｻﾝ</v>
          </cell>
          <cell r="F1820" t="str">
            <v>株式会社　信濃興産</v>
          </cell>
          <cell r="G1820" t="str">
            <v>普徴</v>
          </cell>
          <cell r="H1820">
            <v>3980002</v>
          </cell>
          <cell r="I1820" t="str">
            <v>大町３１５０番地１</v>
          </cell>
        </row>
        <row r="1821">
          <cell r="A1821">
            <v>1819</v>
          </cell>
          <cell r="B1821">
            <v>791000</v>
          </cell>
          <cell r="C1821">
            <v>1820</v>
          </cell>
          <cell r="D1821" t="str">
            <v>ｼｷｼﾏｾｲﾊﾟﾝ</v>
          </cell>
          <cell r="E1821" t="str">
            <v>ｼｷｼﾏｾｲﾊﾟﾝ</v>
          </cell>
          <cell r="F1821" t="str">
            <v>敷島製パン　株式会社</v>
          </cell>
          <cell r="G1821" t="str">
            <v>特徴</v>
          </cell>
          <cell r="H1821">
            <v>4610011</v>
          </cell>
          <cell r="I1821" t="str">
            <v>名古屋市東区白壁５丁目３番地</v>
          </cell>
        </row>
        <row r="1822">
          <cell r="A1822">
            <v>1820</v>
          </cell>
          <cell r="B1822">
            <v>2189000</v>
          </cell>
          <cell r="C1822">
            <v>1821</v>
          </cell>
          <cell r="D1822" t="str">
            <v>ｼｷﾃｸﾉｻ-ﾋﾞｽ</v>
          </cell>
          <cell r="E1822" t="str">
            <v>ｼｷﾃｸﾉｻ-ﾋﾞｽ</v>
          </cell>
          <cell r="F1822" t="str">
            <v>株式会社　四季テクノサービス</v>
          </cell>
          <cell r="G1822" t="str">
            <v>特徴</v>
          </cell>
          <cell r="H1822">
            <v>2250011</v>
          </cell>
          <cell r="I1822" t="str">
            <v>神奈川県横浜市青葉区あざみ野１丁目２４番７号</v>
          </cell>
        </row>
        <row r="1823">
          <cell r="A1823">
            <v>1821</v>
          </cell>
          <cell r="B1823">
            <v>1899000</v>
          </cell>
          <cell r="C1823">
            <v>1822</v>
          </cell>
          <cell r="D1823" t="str">
            <v>ｼｸﾞﾏﾃﾞﾝｼ ｶﾌﾞｼｷｶﾞｲｼｬ</v>
          </cell>
          <cell r="E1823" t="str">
            <v>ｼｸﾞﾏﾃﾞﾝｼ</v>
          </cell>
          <cell r="F1823" t="str">
            <v>株式会社　シグマ電子</v>
          </cell>
          <cell r="G1823" t="str">
            <v>特徴</v>
          </cell>
          <cell r="H1823">
            <v>3980004</v>
          </cell>
          <cell r="I1823" t="str">
            <v>常盤６８９５番地１３３</v>
          </cell>
        </row>
        <row r="1824">
          <cell r="A1824">
            <v>1822</v>
          </cell>
          <cell r="B1824">
            <v>99520</v>
          </cell>
          <cell r="C1824">
            <v>1823</v>
          </cell>
          <cell r="D1824" t="str">
            <v>ｼﾞｻﾞｲﾔ ｶﾌﾞｼｷｶﾞｲｼﾔ</v>
          </cell>
          <cell r="E1824" t="str">
            <v>ｼﾞｻﾞｲﾔ</v>
          </cell>
          <cell r="F1824" t="str">
            <v>株式会社　自在家</v>
          </cell>
          <cell r="G1824" t="str">
            <v>普徴</v>
          </cell>
          <cell r="H1824">
            <v>3998301</v>
          </cell>
          <cell r="I1824" t="str">
            <v>長野県安曇野市穂高有明８１３８－７</v>
          </cell>
        </row>
        <row r="1825">
          <cell r="A1825">
            <v>1823</v>
          </cell>
          <cell r="B1825">
            <v>9223000</v>
          </cell>
          <cell r="C1825">
            <v>1824</v>
          </cell>
          <cell r="D1825" t="str">
            <v>ｼﾞ-ｼ-ｱｲ ｶﾌﾞｼｷｶｲｼﾔ</v>
          </cell>
          <cell r="E1825" t="str">
            <v>ｼﾞ-ｼ-ｱｲ</v>
          </cell>
          <cell r="F1825" t="str">
            <v>株式会社　ジーシーアイ</v>
          </cell>
          <cell r="G1825" t="str">
            <v>特徴</v>
          </cell>
          <cell r="H1825">
            <v>3980102</v>
          </cell>
          <cell r="I1825" t="str">
            <v>平８０４０番地９２</v>
          </cell>
        </row>
        <row r="1826">
          <cell r="A1826">
            <v>1824</v>
          </cell>
          <cell r="B1826">
            <v>2034000</v>
          </cell>
          <cell r="C1826">
            <v>1825</v>
          </cell>
          <cell r="D1826" t="str">
            <v>ｼｽﾞｵｶｹﾝ</v>
          </cell>
          <cell r="E1826" t="str">
            <v>ｼｽﾞｵｶｹﾝ</v>
          </cell>
          <cell r="F1826" t="str">
            <v>静岡県</v>
          </cell>
          <cell r="G1826" t="str">
            <v>特徴</v>
          </cell>
          <cell r="H1826">
            <v>4200853</v>
          </cell>
          <cell r="I1826" t="str">
            <v>静岡県静岡市葵区追手町９番６号</v>
          </cell>
        </row>
        <row r="1827">
          <cell r="A1827">
            <v>1825</v>
          </cell>
          <cell r="B1827">
            <v>1806000</v>
          </cell>
          <cell r="C1827">
            <v>1826</v>
          </cell>
          <cell r="D1827" t="str">
            <v>ｼｽﾞｵｶﾁﾎｳﾎｳﾑｷｮｸ</v>
          </cell>
          <cell r="E1827" t="str">
            <v>ｼｽﾞｵｶﾁﾎｳﾎｳﾑｷｮｸ</v>
          </cell>
          <cell r="F1827" t="str">
            <v>静岡地方法務局</v>
          </cell>
          <cell r="G1827" t="str">
            <v>特徴</v>
          </cell>
          <cell r="H1827">
            <v>4200853</v>
          </cell>
          <cell r="I1827" t="str">
            <v>静岡市追手町９番５０号</v>
          </cell>
        </row>
        <row r="1828">
          <cell r="A1828">
            <v>1826</v>
          </cell>
          <cell r="B1828">
            <v>2281000</v>
          </cell>
          <cell r="C1828">
            <v>1827</v>
          </cell>
          <cell r="D1828" t="str">
            <v>ｼｽﾃﾂｸｽ ｶﾌﾞｼｷｶﾞｲｼﾔ</v>
          </cell>
          <cell r="E1828" t="str">
            <v>ｼｽﾃﾂｸｽ</v>
          </cell>
          <cell r="F1828" t="str">
            <v>株式会社　システックス</v>
          </cell>
          <cell r="G1828" t="str">
            <v>特徴</v>
          </cell>
          <cell r="H1828">
            <v>3800935</v>
          </cell>
          <cell r="I1828" t="str">
            <v>長野県長野市岡田町７８－１１</v>
          </cell>
        </row>
        <row r="1829">
          <cell r="A1829">
            <v>1827</v>
          </cell>
          <cell r="B1829">
            <v>1923000</v>
          </cell>
          <cell r="C1829">
            <v>1828</v>
          </cell>
          <cell r="D1829" t="str">
            <v>ｼｽﾃﾑｵﾘｴﾝﾄ</v>
          </cell>
          <cell r="E1829" t="str">
            <v>ｼｽﾃﾑｵﾘｴﾝﾄ</v>
          </cell>
          <cell r="F1829" t="str">
            <v>株式会社　システムオリエント　松本事務所</v>
          </cell>
          <cell r="G1829" t="str">
            <v>特徴</v>
          </cell>
          <cell r="H1829">
            <v>3990005</v>
          </cell>
          <cell r="I1829" t="str">
            <v>松本市大字和田字南西原4010番地27（財）松本ソフト開発センター211号</v>
          </cell>
        </row>
        <row r="1830">
          <cell r="A1830">
            <v>1828</v>
          </cell>
          <cell r="B1830">
            <v>1779000</v>
          </cell>
          <cell r="C1830">
            <v>1829</v>
          </cell>
          <cell r="D1830" t="str">
            <v>ｼｽﾃﾑｻｰﾍﾞｲﾕｳｹﾞﾝｶﾞｲｼﾔ</v>
          </cell>
          <cell r="E1830" t="str">
            <v>ｼｽﾃﾑｻｰﾍﾞｲ</v>
          </cell>
          <cell r="F1830" t="str">
            <v>有限会社システムサーベイ</v>
          </cell>
          <cell r="G1830" t="str">
            <v>特徴</v>
          </cell>
          <cell r="H1830">
            <v>3901243</v>
          </cell>
          <cell r="I1830" t="str">
            <v>長野県松本市大字神林１４８９番地</v>
          </cell>
        </row>
        <row r="1831">
          <cell r="A1831">
            <v>1829</v>
          </cell>
          <cell r="B1831">
            <v>9277000</v>
          </cell>
          <cell r="C1831">
            <v>1830</v>
          </cell>
          <cell r="D1831" t="str">
            <v>ｼｽﾃﾑﾌﾟﾗｽﾜﾝ ﾕｳ</v>
          </cell>
          <cell r="E1831" t="str">
            <v>ｼｽﾃﾑﾌﾟﾗｽﾜﾝ</v>
          </cell>
          <cell r="F1831" t="str">
            <v>有限会社　システムプラスワン</v>
          </cell>
          <cell r="G1831" t="str">
            <v>特徴</v>
          </cell>
          <cell r="H1831">
            <v>3998205</v>
          </cell>
          <cell r="I1831" t="str">
            <v>長野県安曇野市豊科５１８８番地８</v>
          </cell>
        </row>
        <row r="1832">
          <cell r="A1832">
            <v>1830</v>
          </cell>
          <cell r="B1832">
            <v>2173000</v>
          </cell>
          <cell r="C1832">
            <v>1831</v>
          </cell>
          <cell r="D1832" t="str">
            <v>ｼｾｲﾄﾞｳｺｽﾒﾆﾃｲ ｶﾌﾞ</v>
          </cell>
          <cell r="E1832" t="str">
            <v>ｼｾｲﾄﾞｳｺｽﾒﾆﾃｲ</v>
          </cell>
          <cell r="F1832" t="str">
            <v>資生堂コスメニティ　株式会社</v>
          </cell>
          <cell r="G1832" t="str">
            <v>特徴</v>
          </cell>
          <cell r="H1832">
            <v>1040061</v>
          </cell>
          <cell r="I1832" t="str">
            <v>東京都中央区銀座７丁目５番５号　資生堂　ビジネスセ</v>
          </cell>
        </row>
        <row r="1833">
          <cell r="A1833">
            <v>1831</v>
          </cell>
          <cell r="B1833">
            <v>944000</v>
          </cell>
          <cell r="C1833">
            <v>1832</v>
          </cell>
          <cell r="D1833" t="str">
            <v>ｼｾｲﾄﾞｳﾊﾝﾊﾞｲ</v>
          </cell>
          <cell r="E1833" t="str">
            <v>ｼｾｲﾄﾞｳﾊﾝﾊﾞｲ</v>
          </cell>
          <cell r="F1833" t="str">
            <v>資生堂販売　株式会社</v>
          </cell>
          <cell r="G1833" t="str">
            <v>特徴</v>
          </cell>
          <cell r="H1833">
            <v>1050021</v>
          </cell>
          <cell r="I1833" t="str">
            <v>東京都港区東新橋１丁目６番２号</v>
          </cell>
        </row>
        <row r="1834">
          <cell r="A1834">
            <v>1832</v>
          </cell>
          <cell r="B1834">
            <v>293000</v>
          </cell>
          <cell r="C1834">
            <v>1833</v>
          </cell>
          <cell r="D1834" t="str">
            <v>ｼｾｲﾄﾞｳﾊﾝﾊﾞｲ ﾏﾂﾓﾄｼｼﾔ</v>
          </cell>
          <cell r="E1834" t="str">
            <v>ｼｾｲﾄﾞｳﾊﾝﾊﾞｲ ﾏﾂﾓﾄｼｼﾔ</v>
          </cell>
          <cell r="F1834" t="str">
            <v>資生堂販売　株式会社　松本支社</v>
          </cell>
          <cell r="G1834" t="str">
            <v>特徴</v>
          </cell>
          <cell r="H1834">
            <v>3900807</v>
          </cell>
          <cell r="I1834" t="str">
            <v>長野県松本市城東１丁目６番７号</v>
          </cell>
        </row>
        <row r="1835">
          <cell r="A1835">
            <v>1833</v>
          </cell>
          <cell r="B1835">
            <v>994000</v>
          </cell>
          <cell r="C1835">
            <v>1834</v>
          </cell>
          <cell r="D1835" t="str">
            <v>ｼｾｲﾄﾞｳﾘﾃｰﾙｻﾎﾟｰﾄ ｶﾌﾞ</v>
          </cell>
          <cell r="E1835" t="str">
            <v>ｼｾｲﾄﾞｳﾘﾃｰﾙｻﾎﾟｰﾄ</v>
          </cell>
          <cell r="F1835" t="str">
            <v>資生堂リテールサポート　株式会社</v>
          </cell>
          <cell r="G1835" t="str">
            <v>特徴</v>
          </cell>
          <cell r="H1835">
            <v>1050004</v>
          </cell>
          <cell r="I1835" t="str">
            <v>東京都港区新橋１－１－１６－９Ｆ</v>
          </cell>
        </row>
        <row r="1836">
          <cell r="A1836">
            <v>1834</v>
          </cell>
          <cell r="B1836">
            <v>91965</v>
          </cell>
          <cell r="C1836">
            <v>1835</v>
          </cell>
          <cell r="D1836" t="str">
            <v>ｼｾﾝ</v>
          </cell>
          <cell r="E1836" t="str">
            <v>ｼｾﾝ</v>
          </cell>
          <cell r="F1836" t="str">
            <v>株式会社　シセン</v>
          </cell>
          <cell r="G1836" t="str">
            <v>普徴</v>
          </cell>
          <cell r="H1836">
            <v>3900833</v>
          </cell>
          <cell r="I1836" t="str">
            <v>長野県松本市双葉７番２３号</v>
          </cell>
        </row>
        <row r="1837">
          <cell r="A1837">
            <v>1835</v>
          </cell>
          <cell r="B1837">
            <v>106000</v>
          </cell>
          <cell r="C1837">
            <v>1836</v>
          </cell>
          <cell r="D1837" t="str">
            <v>ｲﾘﾖｳﾎｳｼﾞﾝ ｼﾞｾﾝｶｲ ｱｲｻﾞﾜﾋﾞﾖｳｲﾝ</v>
          </cell>
          <cell r="E1837" t="str">
            <v>ｼｬｶｲｲﾘｮｳﾎｳｼﾞﾝｻﾞｲﾀﾞﾝ ﾒｸﾞﾑｲｽﾞﾐｶｲ ｱｲｻﾞﾜﾋﾞｮｳｲﾝ</v>
          </cell>
          <cell r="F1837" t="str">
            <v>社会医療法人財団　慈泉会　相沢病院</v>
          </cell>
          <cell r="G1837" t="str">
            <v>特徴</v>
          </cell>
          <cell r="H1837">
            <v>3900814</v>
          </cell>
          <cell r="I1837" t="str">
            <v>長野県松本市本庄２丁目５－１</v>
          </cell>
        </row>
        <row r="1838">
          <cell r="A1838">
            <v>1836</v>
          </cell>
          <cell r="B1838">
            <v>2078155</v>
          </cell>
          <cell r="C1838">
            <v>1837</v>
          </cell>
          <cell r="D1838" t="str">
            <v>ｲﾘｮｳﾎｳｼﾞﾝ ｼﾞｾﾞﾝｶｲ ｱﾝﾄﾞｳﾋﾞｮｳｲﾝ</v>
          </cell>
          <cell r="E1838" t="str">
            <v>ｼﾞｾﾞﾝｶｲ ｱﾝﾄﾞｳﾋﾞｮｳｲﾝ</v>
          </cell>
          <cell r="F1838" t="str">
            <v>医療法人　慈善会　安藤病院</v>
          </cell>
          <cell r="G1838" t="str">
            <v>普徴</v>
          </cell>
          <cell r="H1838">
            <v>3860023</v>
          </cell>
          <cell r="I1838" t="str">
            <v>長野県上田市中央西1-1-20</v>
          </cell>
        </row>
        <row r="1839">
          <cell r="A1839">
            <v>1837</v>
          </cell>
          <cell r="B1839">
            <v>95487</v>
          </cell>
          <cell r="C1839">
            <v>1838</v>
          </cell>
          <cell r="D1839" t="str">
            <v>ｼｾﾞﾝｺｳﾎﾞｳｿﾊﾞﾉﾐ ﾖｼｵｶﾋﾛｺ</v>
          </cell>
          <cell r="E1839" t="str">
            <v>ｼｾﾞﾝｺｳﾎﾞｳｿﾊﾞﾉﾐ ﾖｼｵｶﾋﾛｺ</v>
          </cell>
          <cell r="F1839" t="str">
            <v>自然工房　Ｓｏｂａの実　吉岡　博子（税務申告分）</v>
          </cell>
          <cell r="G1839" t="str">
            <v>普徴</v>
          </cell>
          <cell r="H1839">
            <v>3997301</v>
          </cell>
          <cell r="I1839" t="str">
            <v>八坂１１６０</v>
          </cell>
        </row>
        <row r="1840">
          <cell r="A1840">
            <v>1838</v>
          </cell>
          <cell r="B1840">
            <v>2168000</v>
          </cell>
          <cell r="C1840">
            <v>1839</v>
          </cell>
          <cell r="D1840" t="str">
            <v>ｼﾀﾞﾂｸｽ</v>
          </cell>
          <cell r="E1840" t="str">
            <v>ｼﾀﾞﾂｸｽ</v>
          </cell>
          <cell r="F1840" t="str">
            <v>シダックス　株式会社</v>
          </cell>
          <cell r="G1840" t="str">
            <v>特徴</v>
          </cell>
          <cell r="H1840">
            <v>1820021</v>
          </cell>
          <cell r="I1840" t="str">
            <v>東京都調布市調布ケ丘３丁目６番３号</v>
          </cell>
        </row>
        <row r="1841">
          <cell r="A1841">
            <v>1839</v>
          </cell>
          <cell r="B1841">
            <v>2078163</v>
          </cell>
          <cell r="C1841">
            <v>1840</v>
          </cell>
          <cell r="D1841" t="str">
            <v>ｼﾁﾌｸｼｮｳｼﾞ ｶﾌﾞｼｷｶﾞｲｼｬ</v>
          </cell>
          <cell r="E1841" t="str">
            <v>ｼﾁﾌｸｼｮｳｼﾞ</v>
          </cell>
          <cell r="F1841" t="str">
            <v>七福商事　株式会社</v>
          </cell>
          <cell r="G1841" t="str">
            <v>普徴</v>
          </cell>
          <cell r="H1841">
            <v>1020074</v>
          </cell>
          <cell r="I1841" t="str">
            <v>東京都千代田区九段南３丁目３番６号　麹町ビル</v>
          </cell>
        </row>
        <row r="1842">
          <cell r="A1842">
            <v>1840</v>
          </cell>
          <cell r="B1842">
            <v>92989</v>
          </cell>
          <cell r="C1842">
            <v>1841</v>
          </cell>
          <cell r="D1842" t="str">
            <v>ｼﾁﾘﾝﾄﾞｳｼﾞﾖｳ ｶﾈﾀﾞ ﾐﾂﾋﾛ</v>
          </cell>
          <cell r="E1842" t="str">
            <v>ｼﾁﾘﾝﾄﾞｳｼﾞﾖｳ ｶﾈﾀﾞ ﾐﾂﾋﾛ</v>
          </cell>
          <cell r="F1842" t="str">
            <v>しちりん道場　金田　光浩（税務申告分）</v>
          </cell>
          <cell r="G1842" t="str">
            <v>普徴</v>
          </cell>
          <cell r="H1842">
            <v>3980002</v>
          </cell>
          <cell r="I1842" t="str">
            <v>大町３１６９－１</v>
          </cell>
        </row>
        <row r="1843">
          <cell r="A1843">
            <v>1841</v>
          </cell>
          <cell r="B1843">
            <v>963000</v>
          </cell>
          <cell r="C1843">
            <v>1842</v>
          </cell>
          <cell r="D1843" t="str">
            <v>ｼﾞﾁﾛｳｷﾖｳｻｲﾅｶﾞﾉｹﾝｼﾌﾞ</v>
          </cell>
          <cell r="E1843" t="str">
            <v>ｼﾞﾁﾛｳｷﾖｳｻｲﾅｶﾞﾉｹﾝｼﾌﾞ</v>
          </cell>
          <cell r="F1843" t="str">
            <v>自治労共済長野県支部</v>
          </cell>
          <cell r="G1843" t="str">
            <v>特徴</v>
          </cell>
          <cell r="H1843">
            <v>3808545</v>
          </cell>
          <cell r="I1843" t="str">
            <v>長野市大字南長野県町５３２番地３　労働会館内</v>
          </cell>
        </row>
        <row r="1844">
          <cell r="A1844">
            <v>1842</v>
          </cell>
          <cell r="B1844">
            <v>2064928</v>
          </cell>
          <cell r="C1844">
            <v>1843</v>
          </cell>
          <cell r="D1844" t="str">
            <v>ｼｯｸｽ ｾﾝｽ ｶﾌﾞ</v>
          </cell>
          <cell r="E1844" t="str">
            <v>ｼｯｸｽｾﾝｽ</v>
          </cell>
          <cell r="F1844" t="str">
            <v>株式会社　Ｓｉｘ　Ｓｅｎｓｅ</v>
          </cell>
          <cell r="G1844" t="str">
            <v>普徴</v>
          </cell>
          <cell r="H1844">
            <v>3900874</v>
          </cell>
          <cell r="I1844" t="str">
            <v>長野県松本市大手4-7-14</v>
          </cell>
        </row>
        <row r="1845">
          <cell r="A1845">
            <v>1843</v>
          </cell>
          <cell r="B1845">
            <v>9592000</v>
          </cell>
          <cell r="C1845">
            <v>1844</v>
          </cell>
          <cell r="D1845" t="str">
            <v>ｼﾃｨｳﾞｫｯｸｽｶﾌﾞ</v>
          </cell>
          <cell r="E1845" t="str">
            <v>ｼﾃｨｳﾞｫｯｸｽ</v>
          </cell>
          <cell r="F1845" t="str">
            <v>株式会社　ＣＩＴＹ　ＶＯＸ</v>
          </cell>
          <cell r="G1845" t="str">
            <v>特徴</v>
          </cell>
          <cell r="H1845">
            <v>3810000</v>
          </cell>
          <cell r="I1845" t="str">
            <v>長野県長野市南長野新田町1475</v>
          </cell>
        </row>
        <row r="1846">
          <cell r="A1846">
            <v>1844</v>
          </cell>
          <cell r="B1846">
            <v>251000</v>
          </cell>
          <cell r="C1846">
            <v>1845</v>
          </cell>
          <cell r="D1846" t="str">
            <v>ｼﾃｨﾊﾞﾝｸ･ｴﾇ･ｴｲ</v>
          </cell>
          <cell r="E1846" t="str">
            <v>ｼﾃｨﾊﾞﾝｸ･ｴﾇ･ｴｲ</v>
          </cell>
          <cell r="F1846" t="str">
            <v>シティバンク・エヌ・エイ</v>
          </cell>
          <cell r="G1846" t="str">
            <v>特徴</v>
          </cell>
          <cell r="H1846">
            <v>1400002</v>
          </cell>
          <cell r="I1846" t="str">
            <v>東京都品川区東品川２丁目３番１４号</v>
          </cell>
        </row>
        <row r="1847">
          <cell r="A1847">
            <v>1845</v>
          </cell>
          <cell r="B1847">
            <v>2167000</v>
          </cell>
          <cell r="C1847">
            <v>1846</v>
          </cell>
          <cell r="D1847" t="str">
            <v>ｼ-ﾄｳﾈﾂﾄﾜ-ｸ ｶﾌﾞ</v>
          </cell>
          <cell r="E1847" t="str">
            <v>ｼ-ﾄｳﾈﾂﾄﾜ-ｸ</v>
          </cell>
          <cell r="F1847" t="str">
            <v>シートゥネットワーク　株式会社</v>
          </cell>
          <cell r="G1847" t="str">
            <v>特徴</v>
          </cell>
          <cell r="H1847">
            <v>1010041</v>
          </cell>
          <cell r="I1847" t="str">
            <v>東京都千代田区神田須田町２丁目２番５号　ＣＴＮビル</v>
          </cell>
        </row>
        <row r="1848">
          <cell r="A1848">
            <v>1846</v>
          </cell>
          <cell r="B1848">
            <v>44532</v>
          </cell>
          <cell r="C1848">
            <v>1847</v>
          </cell>
          <cell r="D1848" t="str">
            <v>ｼﾅﾉﾕｳｹﾞﾝｶﾞｲｼﾔ</v>
          </cell>
          <cell r="E1848" t="str">
            <v>ﾕｳ ｼﾅﾉ</v>
          </cell>
          <cell r="F1848" t="str">
            <v>有限会社　信濃</v>
          </cell>
          <cell r="G1848" t="str">
            <v>普徴</v>
          </cell>
          <cell r="H1848">
            <v>3980003</v>
          </cell>
          <cell r="I1848" t="str">
            <v>社３５３５番地</v>
          </cell>
        </row>
        <row r="1849">
          <cell r="A1849">
            <v>1847</v>
          </cell>
          <cell r="B1849">
            <v>2160000</v>
          </cell>
          <cell r="C1849">
            <v>1848</v>
          </cell>
          <cell r="D1849" t="str">
            <v>ｼﾅﾉｴﾚｸﾄﾛﾆｸｽ</v>
          </cell>
          <cell r="E1849" t="str">
            <v>ｼﾅﾉｴﾚｸﾄﾛﾆｸｽ</v>
          </cell>
          <cell r="F1849" t="str">
            <v>株式会社　しなのエレクトロニクス</v>
          </cell>
          <cell r="G1849" t="str">
            <v>特徴</v>
          </cell>
          <cell r="H1849">
            <v>3901242</v>
          </cell>
          <cell r="I1849" t="str">
            <v>長野県松本市大字和田３９６７番地２９</v>
          </cell>
        </row>
        <row r="1850">
          <cell r="A1850">
            <v>1848</v>
          </cell>
          <cell r="B1850">
            <v>92358</v>
          </cell>
          <cell r="C1850">
            <v>1849</v>
          </cell>
          <cell r="D1850" t="str">
            <v>ｼﾅﾉｴﾝｼﾞﾆｱﾘﾝｸﾞ</v>
          </cell>
          <cell r="E1850" t="str">
            <v>ｼﾅﾉｴﾝｼﾞﾆｱﾘﾝｸﾞ</v>
          </cell>
          <cell r="F1850" t="str">
            <v>有限会社　信濃エンジニアリング</v>
          </cell>
          <cell r="G1850" t="str">
            <v>普徴</v>
          </cell>
          <cell r="H1850">
            <v>3980002</v>
          </cell>
          <cell r="I1850" t="str">
            <v>大町３１５０番地１</v>
          </cell>
        </row>
        <row r="1851">
          <cell r="A1851">
            <v>1849</v>
          </cell>
          <cell r="B1851">
            <v>2218000</v>
          </cell>
          <cell r="C1851">
            <v>1850</v>
          </cell>
          <cell r="D1851" t="str">
            <v>ｼﾅﾉｴﾝﾀ-ﾌﾟﾗｲｽﾞ ｶﾌﾞｼｷｶﾞｲｼﾔ</v>
          </cell>
          <cell r="E1851" t="str">
            <v>ｼﾅﾉｴﾝﾀ-ﾌﾟﾗｲｽﾞ</v>
          </cell>
          <cell r="F1851" t="str">
            <v>株式会社　しなのエンタープライズ</v>
          </cell>
          <cell r="G1851" t="str">
            <v>特徴</v>
          </cell>
          <cell r="H1851">
            <v>3810000</v>
          </cell>
          <cell r="I1851" t="str">
            <v>長野市大字南長野山王１２２３番地</v>
          </cell>
        </row>
        <row r="1852">
          <cell r="A1852">
            <v>1850</v>
          </cell>
          <cell r="B1852">
            <v>89431</v>
          </cell>
          <cell r="C1852">
            <v>1851</v>
          </cell>
          <cell r="D1852" t="str">
            <v>ｼﾅﾉｶｲ</v>
          </cell>
          <cell r="E1852" t="str">
            <v>ｼﾅﾉｶｲ</v>
          </cell>
          <cell r="F1852" t="str">
            <v>しなの会</v>
          </cell>
          <cell r="G1852" t="str">
            <v>普徴</v>
          </cell>
          <cell r="H1852">
            <v>3800846</v>
          </cell>
          <cell r="I1852" t="str">
            <v>長野市旭町１１０８番地</v>
          </cell>
        </row>
        <row r="1853">
          <cell r="A1853">
            <v>1851</v>
          </cell>
          <cell r="B1853">
            <v>2225000</v>
          </cell>
          <cell r="C1853">
            <v>1852</v>
          </cell>
          <cell r="D1853" t="str">
            <v>ｼﾔﾀﾞﾝﾎｳｼﾞﾝ ｼﾅﾉｷﾖｳｲｸｶｲ</v>
          </cell>
          <cell r="E1853" t="str">
            <v>ｼﾅﾉｷﾖｳｲｸｶｲ</v>
          </cell>
          <cell r="F1853" t="str">
            <v>社団法人　信濃教育会</v>
          </cell>
          <cell r="G1853" t="str">
            <v>特徴</v>
          </cell>
          <cell r="H1853">
            <v>3800946</v>
          </cell>
          <cell r="I1853" t="str">
            <v>長野市大字長野旭町１０９８番地</v>
          </cell>
        </row>
        <row r="1854">
          <cell r="A1854">
            <v>1852</v>
          </cell>
          <cell r="B1854">
            <v>525000</v>
          </cell>
          <cell r="C1854">
            <v>1853</v>
          </cell>
          <cell r="D1854" t="str">
            <v>ｶﾞﾂｺｳﾎｳｼﾞﾝｼﾅﾉｷﾘｽﾄｷﾖｳｶﾞｸｴﾝｵｵﾏﾁﾖｳﾁｴﾝ</v>
          </cell>
          <cell r="E1854" t="str">
            <v>ｼﾅﾉｷﾘｽﾄｷﾖｳｶﾞｸｴﾝｵｵﾏﾁﾖｳﾁｴﾝ</v>
          </cell>
          <cell r="F1854" t="str">
            <v>学校法人信濃キリスト教学園大町幼稚園</v>
          </cell>
          <cell r="G1854" t="str">
            <v>特徴</v>
          </cell>
          <cell r="H1854">
            <v>3980002</v>
          </cell>
          <cell r="I1854" t="str">
            <v>大町１０５３番地１</v>
          </cell>
        </row>
        <row r="1855">
          <cell r="A1855">
            <v>1853</v>
          </cell>
          <cell r="B1855">
            <v>2064928</v>
          </cell>
          <cell r="C1855">
            <v>1854</v>
          </cell>
          <cell r="D1855" t="str">
            <v>ｼﾅﾉｹｲﾋﾞﾎｼｮｳｶﾌﾞ</v>
          </cell>
          <cell r="E1855" t="str">
            <v>ｼﾅﾉｹｲﾋﾞﾎｼｮｳ</v>
          </cell>
          <cell r="F1855" t="str">
            <v>株式会社　しなの警備保障</v>
          </cell>
          <cell r="G1855" t="str">
            <v>普徴</v>
          </cell>
          <cell r="H1855">
            <v>3800935</v>
          </cell>
          <cell r="I1855" t="str">
            <v>長野県長野市中御所4-6-12　日商ビル201</v>
          </cell>
        </row>
        <row r="1856">
          <cell r="A1856">
            <v>1854</v>
          </cell>
          <cell r="B1856">
            <v>2192000</v>
          </cell>
          <cell r="C1856">
            <v>1855</v>
          </cell>
          <cell r="D1856" t="str">
            <v>ｼﾅﾉｹﾝｾﾂ ｶﾌﾞ</v>
          </cell>
          <cell r="E1856" t="str">
            <v>ｼﾅﾉｹﾝｾﾂ</v>
          </cell>
          <cell r="F1856" t="str">
            <v>信濃建設　株式会社</v>
          </cell>
          <cell r="G1856" t="str">
            <v>特徴</v>
          </cell>
          <cell r="H1856">
            <v>3900852</v>
          </cell>
          <cell r="I1856" t="str">
            <v>長野県松本市大字島立１１２３番地１</v>
          </cell>
        </row>
        <row r="1857">
          <cell r="A1857">
            <v>1855</v>
          </cell>
          <cell r="B1857">
            <v>2064928</v>
          </cell>
          <cell r="C1857">
            <v>1856</v>
          </cell>
          <cell r="D1857" t="str">
            <v>ｼｬｶｲﾌｸｼﾎｳｼﾞﾝ ｼﾅﾉｻｸﾌｸｼｶｲ</v>
          </cell>
          <cell r="E1857" t="str">
            <v>ｼﾅﾉｻｸﾌｸｼｶｲ</v>
          </cell>
          <cell r="F1857" t="str">
            <v>社会福祉法人　信濃佐久福祉会</v>
          </cell>
          <cell r="G1857" t="str">
            <v>普徴</v>
          </cell>
          <cell r="H1857">
            <v>3850053</v>
          </cell>
          <cell r="I1857" t="str">
            <v>長野県佐久市野沢333-1</v>
          </cell>
        </row>
        <row r="1858">
          <cell r="A1858">
            <v>1856</v>
          </cell>
          <cell r="B1858">
            <v>2188000</v>
          </cell>
          <cell r="C1858">
            <v>1857</v>
          </cell>
          <cell r="D1858" t="str">
            <v>ｼﾅﾉｼｾﾂｶﾝﾘ ｶﾌﾞｼｷｶﾞｲｼﾔ</v>
          </cell>
          <cell r="E1858" t="str">
            <v>ｼﾅﾉｼｾﾂｶﾝﾘ</v>
          </cell>
          <cell r="F1858" t="str">
            <v>信濃施設管理　株式会社</v>
          </cell>
          <cell r="G1858" t="str">
            <v>特徴</v>
          </cell>
          <cell r="H1858">
            <v>1600016</v>
          </cell>
          <cell r="I1858" t="str">
            <v>東京都新宿区信濃町１８</v>
          </cell>
        </row>
        <row r="1859">
          <cell r="A1859">
            <v>1857</v>
          </cell>
          <cell r="B1859">
            <v>2164000</v>
          </cell>
          <cell r="C1859">
            <v>1858</v>
          </cell>
          <cell r="D1859" t="str">
            <v>ｼﾅﾉｼｮｸﾋﾝｶﾝｷｮｳﾘｻ-ﾁ</v>
          </cell>
          <cell r="E1859" t="str">
            <v>ｼﾅﾉｼｮｸﾋﾝｶﾝｷｮｳﾘｻ-ﾁ</v>
          </cell>
          <cell r="F1859" t="str">
            <v>信濃食品環境リサーチ　株式会社</v>
          </cell>
          <cell r="G1859" t="str">
            <v>特徴</v>
          </cell>
          <cell r="H1859">
            <v>3900815</v>
          </cell>
          <cell r="I1859" t="str">
            <v>長野県松本市深志２丁目１番５号</v>
          </cell>
        </row>
        <row r="1860">
          <cell r="A1860">
            <v>1858</v>
          </cell>
          <cell r="B1860">
            <v>2003000</v>
          </cell>
          <cell r="C1860">
            <v>1859</v>
          </cell>
          <cell r="D1860" t="str">
            <v>ｼﾅﾉｽｲﾊﾝ ｶﾌﾞｼｷｶﾞｲｼﾔ</v>
          </cell>
          <cell r="E1860" t="str">
            <v>ｼﾅﾉｽｲﾊﾝ</v>
          </cell>
          <cell r="F1860" t="str">
            <v>株式会社　しなの炊飯</v>
          </cell>
          <cell r="G1860" t="str">
            <v>特徴</v>
          </cell>
          <cell r="H1860">
            <v>3990004</v>
          </cell>
          <cell r="I1860" t="str">
            <v>長野県松本市市場２番２３号</v>
          </cell>
        </row>
        <row r="1861">
          <cell r="A1861">
            <v>1859</v>
          </cell>
          <cell r="B1861">
            <v>2181000</v>
          </cell>
          <cell r="C1861">
            <v>1860</v>
          </cell>
          <cell r="D1861" t="str">
            <v>ｼﾅﾉｾｲｷ ｶﾌﾞ</v>
          </cell>
          <cell r="E1861" t="str">
            <v>ｼﾅﾉｾｲｷ</v>
          </cell>
          <cell r="F1861" t="str">
            <v>株式会社　シナノ精器</v>
          </cell>
          <cell r="G1861" t="str">
            <v>特徴</v>
          </cell>
          <cell r="H1861">
            <v>3998205</v>
          </cell>
          <cell r="I1861" t="str">
            <v>長野県安曇野市豊科５２２２番地１</v>
          </cell>
        </row>
        <row r="1862">
          <cell r="A1862">
            <v>1860</v>
          </cell>
          <cell r="B1862">
            <v>2078180</v>
          </cell>
          <cell r="C1862">
            <v>1861</v>
          </cell>
          <cell r="D1862" t="str">
            <v>ｼﾅﾉﾀﾃﾓﾉｿｳｺﾞｳｶﾝﾘｶﾌﾞｼｷｶﾞｲｼｬ</v>
          </cell>
          <cell r="E1862" t="str">
            <v>ｼﾅﾉﾀﾃﾓﾉｿｳｺﾞｳｶﾝﾘ</v>
          </cell>
          <cell r="F1862" t="str">
            <v>信濃建物総合管理株式会社</v>
          </cell>
          <cell r="G1862" t="str">
            <v>普徴</v>
          </cell>
          <cell r="H1862">
            <v>1600012</v>
          </cell>
          <cell r="I1862" t="str">
            <v>東京都新宿区南元町8-5</v>
          </cell>
        </row>
        <row r="1863">
          <cell r="A1863">
            <v>1861</v>
          </cell>
          <cell r="B1863">
            <v>2267000</v>
          </cell>
          <cell r="C1863">
            <v>1862</v>
          </cell>
          <cell r="D1863" t="str">
            <v>ｼﾅﾉﾂｳｼﾝｹﾝｾﾂ ﾕｳ</v>
          </cell>
          <cell r="E1863" t="str">
            <v>ｼﾅﾉﾂｳｼﾝｹﾝｾﾂ</v>
          </cell>
          <cell r="F1863" t="str">
            <v>信濃通信建設　株式会社</v>
          </cell>
          <cell r="G1863" t="str">
            <v>特徴</v>
          </cell>
          <cell r="H1863">
            <v>3900317</v>
          </cell>
          <cell r="I1863" t="str">
            <v>長野県松本市大字洞６１６番地</v>
          </cell>
        </row>
        <row r="1864">
          <cell r="A1864">
            <v>1862</v>
          </cell>
          <cell r="B1864">
            <v>2185000</v>
          </cell>
          <cell r="C1864">
            <v>1863</v>
          </cell>
          <cell r="D1864" t="str">
            <v>ｼﾅﾉﾃﾞﾝｼｷﾞｹﾝ ｶﾌﾞ</v>
          </cell>
          <cell r="E1864" t="str">
            <v>ｼﾅﾉﾃﾞﾝｼｷﾞｹﾝ</v>
          </cell>
          <cell r="F1864" t="str">
            <v>株式会社　シナノ電子技研</v>
          </cell>
          <cell r="G1864" t="str">
            <v>特徴</v>
          </cell>
          <cell r="H1864">
            <v>3901242</v>
          </cell>
          <cell r="I1864" t="str">
            <v>長野県松本市大字和田５５１１番地６　松本臨空工業団</v>
          </cell>
        </row>
        <row r="1865">
          <cell r="A1865">
            <v>1863</v>
          </cell>
          <cell r="B1865">
            <v>2278000</v>
          </cell>
          <cell r="C1865">
            <v>1864</v>
          </cell>
          <cell r="D1865" t="str">
            <v>ｼﾅﾉﾄﾗﾂｸ</v>
          </cell>
          <cell r="E1865" t="str">
            <v>ﾆｯﾂｳﾏﾂﾓﾄｳﾝﾕ ｶﾌﾞｼｷｶﾞｲｼｬ</v>
          </cell>
          <cell r="F1865" t="str">
            <v>日通松本運輸 株式会社</v>
          </cell>
          <cell r="G1865" t="str">
            <v>特徴</v>
          </cell>
          <cell r="H1865">
            <v>3990033</v>
          </cell>
          <cell r="I1865" t="str">
            <v>長野県松本市笹賀５６５２番地９</v>
          </cell>
        </row>
        <row r="1866">
          <cell r="A1866">
            <v>1864</v>
          </cell>
          <cell r="B1866">
            <v>2191000</v>
          </cell>
          <cell r="C1866">
            <v>1865</v>
          </cell>
          <cell r="D1866" t="str">
            <v>ｼﾅﾉﾉｻﾄ</v>
          </cell>
          <cell r="E1866" t="str">
            <v>ｼﾅﾉﾉｻﾄ</v>
          </cell>
          <cell r="F1866" t="str">
            <v>社会福祉法人　信濃の郷</v>
          </cell>
          <cell r="G1866" t="str">
            <v>特徴</v>
          </cell>
          <cell r="H1866">
            <v>3998603</v>
          </cell>
          <cell r="I1866" t="str">
            <v>長野県北安曇郡池田町大字中鵜３０８０</v>
          </cell>
        </row>
        <row r="1867">
          <cell r="A1867">
            <v>1865</v>
          </cell>
          <cell r="B1867">
            <v>1816000</v>
          </cell>
          <cell r="C1867">
            <v>1866</v>
          </cell>
          <cell r="D1867" t="str">
            <v>ｼﾅﾉﾋﾞｼｮｸ ﾕｳｹﾞﾝｶﾞｲｼｬ</v>
          </cell>
          <cell r="E1867" t="str">
            <v>ｼﾅﾉﾋﾞｼｮｸ</v>
          </cell>
          <cell r="F1867" t="str">
            <v>株式会社　信濃美植</v>
          </cell>
          <cell r="G1867" t="str">
            <v>特徴</v>
          </cell>
          <cell r="H1867">
            <v>3980022</v>
          </cell>
          <cell r="I1867" t="str">
            <v>平１２０１番地</v>
          </cell>
        </row>
        <row r="1868">
          <cell r="A1868">
            <v>1866</v>
          </cell>
          <cell r="B1868">
            <v>98471</v>
          </cell>
          <cell r="C1868">
            <v>1867</v>
          </cell>
          <cell r="D1868" t="str">
            <v>ｼﾅﾉﾋｬｸｼｮｳﾔ</v>
          </cell>
          <cell r="E1868" t="str">
            <v>ｼﾅﾉﾋｬｸｼｮｳﾔ</v>
          </cell>
          <cell r="F1868" t="str">
            <v>有限会社　信濃百姓や</v>
          </cell>
          <cell r="G1868" t="str">
            <v>普徴</v>
          </cell>
          <cell r="H1868">
            <v>3980004</v>
          </cell>
          <cell r="I1868" t="str">
            <v>常盤３５４４番地１９</v>
          </cell>
        </row>
        <row r="1869">
          <cell r="A1869">
            <v>1867</v>
          </cell>
          <cell r="B1869">
            <v>2064928</v>
          </cell>
          <cell r="C1869">
            <v>1868</v>
          </cell>
          <cell r="D1869" t="str">
            <v>ｼﾅﾉﾎﾟﾘFCｼﾞｷﾞｮｳﾌﾞ ｶﾌﾞ</v>
          </cell>
          <cell r="E1869" t="str">
            <v>ｼﾅﾉﾎﾟﾘFCｼﾞｷﾞｮｳﾌﾞ</v>
          </cell>
          <cell r="F1869" t="str">
            <v>㈱シナノポリFC事業部</v>
          </cell>
          <cell r="G1869" t="str">
            <v>普徴</v>
          </cell>
          <cell r="H1869">
            <v>3812214</v>
          </cell>
          <cell r="I1869" t="str">
            <v>長野県長野市稲里町田牧１６０７－５</v>
          </cell>
        </row>
        <row r="1870">
          <cell r="A1870">
            <v>1868</v>
          </cell>
          <cell r="B1870">
            <v>2280000</v>
          </cell>
          <cell r="C1870">
            <v>1869</v>
          </cell>
          <cell r="D1870" t="str">
            <v>ｼﾅﾉﾎﾟﾘﾏ- ｶﾌﾞ</v>
          </cell>
          <cell r="E1870" t="str">
            <v>ｼﾅﾉﾎﾟﾘﾏ-</v>
          </cell>
          <cell r="F1870" t="str">
            <v>しなのポリマー　株式会社</v>
          </cell>
          <cell r="G1870" t="str">
            <v>特徴</v>
          </cell>
          <cell r="H1870">
            <v>3990705</v>
          </cell>
          <cell r="I1870" t="str">
            <v>長野県塩尻市大字広丘堅石２１４６番地５</v>
          </cell>
        </row>
        <row r="1871">
          <cell r="A1871">
            <v>1869</v>
          </cell>
          <cell r="B1871">
            <v>2231000</v>
          </cell>
          <cell r="C1871">
            <v>1870</v>
          </cell>
          <cell r="D1871" t="str">
            <v>ｼﾅﾉﾏｲﾆﾁｼﾝﾌﾞﾝ ｶﾌﾞ</v>
          </cell>
          <cell r="E1871" t="str">
            <v>ｼﾅﾉﾏｲﾆﾁｼﾝﾌﾞﾝ</v>
          </cell>
          <cell r="F1871" t="str">
            <v>信濃毎日新聞　株式会社</v>
          </cell>
          <cell r="G1871" t="str">
            <v>特徴</v>
          </cell>
          <cell r="H1871">
            <v>3800836</v>
          </cell>
          <cell r="I1871" t="str">
            <v>長野県長野市南県町657</v>
          </cell>
        </row>
        <row r="1872">
          <cell r="A1872">
            <v>1870</v>
          </cell>
          <cell r="B1872">
            <v>2174000</v>
          </cell>
          <cell r="C1872">
            <v>1871</v>
          </cell>
          <cell r="D1872" t="str">
            <v>ｼﾅﾉﾏｲﾆﾁｼﾝﾌﾞﾝﾏﾂﾓﾄｾﾝﾊﾞｲｼﾞﾖ</v>
          </cell>
          <cell r="E1872" t="str">
            <v>ｼﾅﾉﾏｲﾆﾁｼﾝﾌﾞﾝﾏﾂﾓﾄｾﾝﾊﾞｲｼﾞﾖ</v>
          </cell>
          <cell r="F1872" t="str">
            <v>株式会社　信濃毎日新聞　松本専売所</v>
          </cell>
          <cell r="G1872" t="str">
            <v>特徴</v>
          </cell>
          <cell r="H1872">
            <v>3900874</v>
          </cell>
          <cell r="I1872" t="str">
            <v>長野県松本市大手４丁目１０番１６号</v>
          </cell>
        </row>
        <row r="1873">
          <cell r="A1873">
            <v>1871</v>
          </cell>
          <cell r="B1873">
            <v>895000</v>
          </cell>
          <cell r="C1873">
            <v>1872</v>
          </cell>
          <cell r="D1873" t="str">
            <v>ｼﾅﾉﾕｳｱｲｶｲ ｼｶﾞｱｲｱｲ</v>
          </cell>
          <cell r="E1873" t="str">
            <v>ｼﾅﾉﾕｳｱｲｶｲ ｼｶﾞｱｲｱｲ</v>
          </cell>
          <cell r="F1873" t="str">
            <v>社会福祉法人　信濃友愛会　四賀アイ・アイ</v>
          </cell>
          <cell r="G1873" t="str">
            <v>特徴</v>
          </cell>
          <cell r="H1873">
            <v>3997417</v>
          </cell>
          <cell r="I1873" t="str">
            <v>長野県松本市刈谷原町７５９番地１</v>
          </cell>
        </row>
        <row r="1874">
          <cell r="A1874">
            <v>1872</v>
          </cell>
          <cell r="B1874">
            <v>95312</v>
          </cell>
          <cell r="C1874">
            <v>1873</v>
          </cell>
          <cell r="D1874" t="str">
            <v>ｼﾅﾉﾘｸｿｳ ｶﾌﾞｼｷｶﾞｲｼﾔ</v>
          </cell>
          <cell r="E1874" t="str">
            <v>ｼﾅﾉﾘｸｿｳ</v>
          </cell>
          <cell r="F1874" t="str">
            <v>信濃陸送　株式会社</v>
          </cell>
          <cell r="G1874" t="str">
            <v>普徴</v>
          </cell>
          <cell r="H1874">
            <v>3870001</v>
          </cell>
          <cell r="I1874" t="str">
            <v>長野県千曲市大字雨宮６６３番地５</v>
          </cell>
        </row>
        <row r="1875">
          <cell r="A1875">
            <v>1873</v>
          </cell>
          <cell r="B1875">
            <v>2176000</v>
          </cell>
          <cell r="C1875">
            <v>1874</v>
          </cell>
          <cell r="D1875" t="str">
            <v>ｼﾅﾉﾘ-ｽ</v>
          </cell>
          <cell r="E1875" t="str">
            <v>ｼﾅﾉﾘ-ｽ</v>
          </cell>
          <cell r="F1875" t="str">
            <v>シナノリース　株式会社</v>
          </cell>
          <cell r="G1875" t="str">
            <v>特徴</v>
          </cell>
          <cell r="H1875">
            <v>3990032</v>
          </cell>
          <cell r="I1875" t="str">
            <v>長野県松本市大字芳川村井町１１４７番地２</v>
          </cell>
        </row>
        <row r="1876">
          <cell r="A1876">
            <v>1874</v>
          </cell>
          <cell r="B1876">
            <v>9348000</v>
          </cell>
          <cell r="C1876">
            <v>1875</v>
          </cell>
          <cell r="D1876" t="str">
            <v>ｲﾘﾖｳﾎｳｼﾞﾝ ｼﾉｻﾞｷｲｲﾝ</v>
          </cell>
          <cell r="E1876" t="str">
            <v>ｼﾉｻﾞｷｲｲﾝ</v>
          </cell>
          <cell r="F1876" t="str">
            <v>医療法人　篠崎医院</v>
          </cell>
          <cell r="G1876" t="str">
            <v>特徴</v>
          </cell>
          <cell r="H1876">
            <v>3900811</v>
          </cell>
          <cell r="I1876" t="str">
            <v>長野県松本市中央２丁目１番２４号</v>
          </cell>
        </row>
        <row r="1877">
          <cell r="A1877">
            <v>1875</v>
          </cell>
          <cell r="B1877">
            <v>91969</v>
          </cell>
          <cell r="C1877">
            <v>1876</v>
          </cell>
          <cell r="D1877" t="str">
            <v>ｼﾉｻﾞｷｸﾞﾐ</v>
          </cell>
          <cell r="E1877" t="str">
            <v>ｼﾉｻﾞｷｸﾞﾐ</v>
          </cell>
          <cell r="F1877" t="str">
            <v>有限会社　篠崎組</v>
          </cell>
          <cell r="G1877" t="str">
            <v>普徴</v>
          </cell>
          <cell r="H1877">
            <v>3999211</v>
          </cell>
          <cell r="I1877" t="str">
            <v>長野県北安曇郡白馬村大字神城１１４５８－１</v>
          </cell>
        </row>
        <row r="1878">
          <cell r="A1878">
            <v>1876</v>
          </cell>
          <cell r="B1878">
            <v>2078198</v>
          </cell>
          <cell r="C1878">
            <v>1877</v>
          </cell>
          <cell r="D1878" t="str">
            <v>ｼﾉｻﾞｷﾔｶﾌﾞ</v>
          </cell>
          <cell r="E1878" t="str">
            <v>ｼﾉｻﾞｷﾔ</v>
          </cell>
          <cell r="F1878" t="str">
            <v>株式会社　篠崎屋</v>
          </cell>
          <cell r="G1878" t="str">
            <v>普徴</v>
          </cell>
          <cell r="H1878">
            <v>3430041</v>
          </cell>
          <cell r="I1878" t="str">
            <v>埼玉県越谷市千間台西1-13-5</v>
          </cell>
        </row>
        <row r="1879">
          <cell r="A1879">
            <v>1877</v>
          </cell>
          <cell r="B1879">
            <v>1040000</v>
          </cell>
          <cell r="C1879">
            <v>1878</v>
          </cell>
          <cell r="D1879" t="str">
            <v>ﾅｶﾞﾉｹﾝｺｳｾｲﾚﾝ ｼﾉﾉｲｿｳｺﾞｳﾋﾞﾖｳｲﾝ</v>
          </cell>
          <cell r="E1879" t="str">
            <v>ｼﾉﾉｲｿｳｺﾞｳﾋﾞﾖｳｲﾝ</v>
          </cell>
          <cell r="F1879" t="str">
            <v>長野県厚生連　篠ノ井総合病院</v>
          </cell>
          <cell r="G1879" t="str">
            <v>特徴</v>
          </cell>
          <cell r="H1879">
            <v>3888004</v>
          </cell>
          <cell r="I1879" t="str">
            <v>長野市篠ノ井会６６６番地１</v>
          </cell>
        </row>
        <row r="1880">
          <cell r="A1880">
            <v>1878</v>
          </cell>
          <cell r="B1880">
            <v>2221000</v>
          </cell>
          <cell r="C1880">
            <v>1879</v>
          </cell>
          <cell r="D1880" t="str">
            <v>ｼﾊﾞｺｳｷﾞﾖｳ ｶﾌﾞ</v>
          </cell>
          <cell r="E1880" t="str">
            <v>ｼﾊﾞｺｳｷﾞﾖｳ</v>
          </cell>
          <cell r="F1880" t="str">
            <v>芝工業　株式会社</v>
          </cell>
          <cell r="G1880" t="str">
            <v>特徴</v>
          </cell>
          <cell r="H1880">
            <v>1620801</v>
          </cell>
          <cell r="I1880" t="str">
            <v>東京都新宿区山吹町１３０番地</v>
          </cell>
        </row>
        <row r="1881">
          <cell r="A1881">
            <v>1879</v>
          </cell>
          <cell r="B1881">
            <v>2064928</v>
          </cell>
          <cell r="C1881">
            <v>1880</v>
          </cell>
          <cell r="D1881" t="str">
            <v>ｼﾊﾞﾀ ﾀｶﾌﾐ</v>
          </cell>
          <cell r="E1881" t="str">
            <v>ｼﾊﾞﾀ ﾀｶﾌﾐ</v>
          </cell>
          <cell r="F1881" t="str">
            <v>柴田　貴史</v>
          </cell>
          <cell r="G1881" t="str">
            <v>普徴</v>
          </cell>
          <cell r="H1881">
            <v>4700125</v>
          </cell>
          <cell r="I1881" t="str">
            <v>日進市赤池4-202</v>
          </cell>
        </row>
        <row r="1882">
          <cell r="A1882">
            <v>1880</v>
          </cell>
          <cell r="B1882">
            <v>38501</v>
          </cell>
          <cell r="C1882">
            <v>1881</v>
          </cell>
          <cell r="D1882" t="str">
            <v>ｼﾊﾞﾀｾｲｶﾎﾕｳｹﾞﾝｶﾞｲｼﾔ</v>
          </cell>
          <cell r="E1882" t="str">
            <v>ﾕｳ ｼﾊﾞﾀｾｲｶﾐｾ</v>
          </cell>
          <cell r="F1882" t="str">
            <v>有限会社　柴田製菓舗</v>
          </cell>
          <cell r="G1882" t="str">
            <v>普徴</v>
          </cell>
          <cell r="H1882">
            <v>3980002</v>
          </cell>
          <cell r="I1882" t="str">
            <v>大町４０８４番地２</v>
          </cell>
        </row>
        <row r="1883">
          <cell r="A1883">
            <v>1881</v>
          </cell>
          <cell r="B1883">
            <v>1964000</v>
          </cell>
          <cell r="C1883">
            <v>1882</v>
          </cell>
          <cell r="D1883" t="str">
            <v>ｼﾊﾞﾀｾｲﾏｲｼﾞﾖ</v>
          </cell>
          <cell r="E1883" t="str">
            <v>ｼﾊﾞﾀｾｲﾏｲｼﾞﾖ</v>
          </cell>
          <cell r="F1883" t="str">
            <v>有限会社　柴田精米所</v>
          </cell>
          <cell r="G1883" t="str">
            <v>特徴</v>
          </cell>
          <cell r="H1883">
            <v>3980078</v>
          </cell>
          <cell r="I1883" t="str">
            <v>平５５２６番地１</v>
          </cell>
        </row>
        <row r="1884">
          <cell r="A1884">
            <v>1882</v>
          </cell>
          <cell r="B1884">
            <v>39127</v>
          </cell>
          <cell r="C1884">
            <v>1883</v>
          </cell>
          <cell r="D1884" t="str">
            <v>ｼﾊﾞﾀｾｷｻﾞｲﾕｳｹﾞﾝｶﾞｲｼﾔ</v>
          </cell>
          <cell r="E1884" t="str">
            <v>ｼﾊﾞﾀｾｷｻﾞｲ</v>
          </cell>
          <cell r="F1884" t="str">
            <v>有限会社柴田石材</v>
          </cell>
          <cell r="G1884" t="str">
            <v>普徴</v>
          </cell>
          <cell r="H1884">
            <v>3980002</v>
          </cell>
          <cell r="I1884" t="str">
            <v>大町１６１７番地３</v>
          </cell>
        </row>
        <row r="1885">
          <cell r="A1885">
            <v>1883</v>
          </cell>
          <cell r="B1885">
            <v>91974</v>
          </cell>
          <cell r="C1885">
            <v>1884</v>
          </cell>
          <cell r="D1885" t="str">
            <v>ｼﾌﾞﾀﾐ ｲﾅｵ</v>
          </cell>
          <cell r="E1885" t="str">
            <v>ｼﾌﾞﾀﾐ ｲﾅｵ</v>
          </cell>
          <cell r="F1885" t="str">
            <v>長門屋　渋田見稲生（税務申告分）</v>
          </cell>
          <cell r="G1885" t="str">
            <v>普徴</v>
          </cell>
          <cell r="H1885">
            <v>3998601</v>
          </cell>
          <cell r="I1885" t="str">
            <v>長野県北安曇郡池田町大字池田４－４２７１</v>
          </cell>
        </row>
        <row r="1886">
          <cell r="A1886">
            <v>1884</v>
          </cell>
          <cell r="B1886">
            <v>91813</v>
          </cell>
          <cell r="C1886">
            <v>1885</v>
          </cell>
          <cell r="D1886" t="str">
            <v>ｼﾌﾞﾀﾐ ﾔｽｵ</v>
          </cell>
          <cell r="E1886" t="str">
            <v>ｼﾌﾞﾀﾐ ﾔｽｵ</v>
          </cell>
          <cell r="F1886" t="str">
            <v>渋田見　安雄（税務申告分）</v>
          </cell>
          <cell r="G1886" t="str">
            <v>普徴</v>
          </cell>
          <cell r="H1886">
            <v>3980003</v>
          </cell>
          <cell r="I1886" t="str">
            <v>社６７３０番地２</v>
          </cell>
        </row>
        <row r="1887">
          <cell r="A1887">
            <v>1885</v>
          </cell>
          <cell r="B1887">
            <v>91975</v>
          </cell>
          <cell r="C1887">
            <v>1886</v>
          </cell>
          <cell r="D1887" t="str">
            <v>ｼﾌﾞﾀﾐｹﾝｾﾂ</v>
          </cell>
          <cell r="E1887" t="str">
            <v>ｼﾌﾞﾀﾐｹﾝｾﾂ</v>
          </cell>
          <cell r="F1887" t="str">
            <v>渋田見建設　渋田見今朝雄</v>
          </cell>
          <cell r="G1887" t="str">
            <v>普徴</v>
          </cell>
          <cell r="H1887">
            <v>3980002</v>
          </cell>
          <cell r="I1887" t="str">
            <v>大町５５７６－２</v>
          </cell>
        </row>
        <row r="1888">
          <cell r="A1888">
            <v>1886</v>
          </cell>
          <cell r="B1888">
            <v>9481000</v>
          </cell>
          <cell r="C1888">
            <v>1887</v>
          </cell>
          <cell r="D1888" t="str">
            <v>ｼﾌﾄｱｯﾌﾟﾕｳ</v>
          </cell>
          <cell r="E1888" t="str">
            <v>ｼﾌﾄｱｯﾌﾟ</v>
          </cell>
          <cell r="F1888" t="str">
            <v>有限会社　シフトアップ</v>
          </cell>
          <cell r="G1888" t="str">
            <v>普徴</v>
          </cell>
          <cell r="H1888">
            <v>3998203</v>
          </cell>
          <cell r="I1888" t="str">
            <v>長野県安曇野市豊科田沢6947-7</v>
          </cell>
        </row>
        <row r="1889">
          <cell r="A1889">
            <v>1887</v>
          </cell>
          <cell r="B1889">
            <v>1225000</v>
          </cell>
          <cell r="C1889">
            <v>1888</v>
          </cell>
          <cell r="D1889" t="str">
            <v>ｼﾞﾌﾞﾗﾙﾀｾｲﾒｲﾎｹﾝ</v>
          </cell>
          <cell r="E1889" t="str">
            <v>ｼﾞﾌﾞﾗﾙﾀｾｲﾒｲﾎｹﾝ</v>
          </cell>
          <cell r="F1889" t="str">
            <v>ジブラルタ生命保険　株式会社</v>
          </cell>
          <cell r="G1889" t="str">
            <v>特徴</v>
          </cell>
          <cell r="H1889">
            <v>1000014</v>
          </cell>
          <cell r="I1889" t="str">
            <v>東京都千代田区永田町２丁目１３番１０号　プルデンシ</v>
          </cell>
        </row>
        <row r="1890">
          <cell r="A1890">
            <v>1888</v>
          </cell>
          <cell r="B1890">
            <v>95285</v>
          </cell>
          <cell r="C1890">
            <v>1889</v>
          </cell>
          <cell r="D1890" t="str">
            <v>ｼﾎｳｼﾖｼ ﾐﾊﾗｷﾖｼ</v>
          </cell>
          <cell r="E1890" t="str">
            <v>ｼﾎｳｼﾖｼ ﾐﾊﾗｷﾖｼ</v>
          </cell>
          <cell r="F1890" t="str">
            <v>司法書士　三原清（税務申告分）</v>
          </cell>
          <cell r="G1890" t="str">
            <v>普徴</v>
          </cell>
          <cell r="H1890">
            <v>3980002</v>
          </cell>
          <cell r="I1890" t="str">
            <v>大町２６５３番地</v>
          </cell>
        </row>
        <row r="1891">
          <cell r="A1891">
            <v>1889</v>
          </cell>
          <cell r="B1891">
            <v>78494</v>
          </cell>
          <cell r="C1891">
            <v>1890</v>
          </cell>
          <cell r="D1891" t="str">
            <v>ｼﾎﾘ ｶﾌﾞｼｷｶﾞｲｼｬ</v>
          </cell>
          <cell r="E1891" t="str">
            <v>ｼﾎﾘ</v>
          </cell>
          <cell r="F1891" t="str">
            <v>株式会社　志穂里</v>
          </cell>
          <cell r="G1891" t="str">
            <v>普徴</v>
          </cell>
          <cell r="H1891">
            <v>3980004</v>
          </cell>
          <cell r="I1891" t="str">
            <v>常盤３６３０番地５１</v>
          </cell>
        </row>
        <row r="1892">
          <cell r="A1892">
            <v>1890</v>
          </cell>
          <cell r="B1892">
            <v>48381</v>
          </cell>
          <cell r="C1892">
            <v>1891</v>
          </cell>
          <cell r="D1892" t="str">
            <v>ｼﾏｲｲﾝ</v>
          </cell>
          <cell r="E1892" t="str">
            <v>ｼﾏｲｲﾝ</v>
          </cell>
          <cell r="F1892" t="str">
            <v>志真医院</v>
          </cell>
          <cell r="G1892" t="str">
            <v>普徴</v>
          </cell>
          <cell r="H1892">
            <v>3980004</v>
          </cell>
          <cell r="I1892" t="str">
            <v>常盤３５７８－２</v>
          </cell>
        </row>
        <row r="1893">
          <cell r="A1893">
            <v>1891</v>
          </cell>
          <cell r="B1893">
            <v>2195000</v>
          </cell>
          <cell r="C1893">
            <v>1892</v>
          </cell>
          <cell r="D1893" t="str">
            <v>ｼﾏｺｰ ｶﾌﾞ</v>
          </cell>
          <cell r="E1893" t="str">
            <v>ｼﾏｺｰ</v>
          </cell>
          <cell r="F1893" t="str">
            <v>株式会社　シマコー</v>
          </cell>
          <cell r="G1893" t="str">
            <v>特徴</v>
          </cell>
          <cell r="H1893">
            <v>3990033</v>
          </cell>
          <cell r="I1893" t="str">
            <v>長野県松本市大字笹賀７６００番地２</v>
          </cell>
        </row>
        <row r="1894">
          <cell r="A1894">
            <v>1892</v>
          </cell>
          <cell r="B1894">
            <v>2270000</v>
          </cell>
          <cell r="C1894">
            <v>1893</v>
          </cell>
          <cell r="D1894" t="str">
            <v>ｼﾏｻﾞｷｸﾞﾐ ｶﾌﾞｼｷｶﾞｲｼﾔ</v>
          </cell>
          <cell r="E1894" t="str">
            <v>ｼﾏｻﾞｷｸﾞﾐ</v>
          </cell>
          <cell r="F1894" t="str">
            <v>株式会社　島崎組</v>
          </cell>
          <cell r="G1894" t="str">
            <v>特徴</v>
          </cell>
          <cell r="H1894">
            <v>3980002</v>
          </cell>
          <cell r="I1894" t="str">
            <v>大町３４１７番地</v>
          </cell>
        </row>
        <row r="1895">
          <cell r="A1895">
            <v>1893</v>
          </cell>
          <cell r="B1895">
            <v>2297000</v>
          </cell>
          <cell r="C1895">
            <v>1894</v>
          </cell>
          <cell r="D1895" t="str">
            <v>ｼﾏｼﾝｾｲｺｳ ｶﾌﾞｼｷｶﾞｲｼﾔ</v>
          </cell>
          <cell r="E1895" t="str">
            <v>ｼﾏｼﾝｾｲｺｳ</v>
          </cell>
          <cell r="F1895" t="str">
            <v>島新精工　株式会社</v>
          </cell>
          <cell r="G1895" t="str">
            <v>特徴</v>
          </cell>
          <cell r="H1895">
            <v>3998302</v>
          </cell>
          <cell r="I1895" t="str">
            <v>長野県安曇野市穂高北穂高２０４７番地４</v>
          </cell>
        </row>
        <row r="1896">
          <cell r="A1896">
            <v>1894</v>
          </cell>
          <cell r="B1896">
            <v>2064928</v>
          </cell>
          <cell r="C1896">
            <v>1895</v>
          </cell>
          <cell r="D1896" t="str">
            <v>ｼﾏｽﾍﾟｲﾝﾑﾗ ｶﾌﾞ</v>
          </cell>
          <cell r="E1896" t="str">
            <v>ｼﾏｽﾍﾟｲﾝﾑﾗ</v>
          </cell>
          <cell r="F1896" t="str">
            <v>株式会社　志摩スペイン村</v>
          </cell>
          <cell r="G1896" t="str">
            <v>普徴</v>
          </cell>
          <cell r="H1896">
            <v>5170212</v>
          </cell>
          <cell r="I1896" t="str">
            <v>三重県志摩市磯部町坂崎字下山９５２番４</v>
          </cell>
        </row>
        <row r="1897">
          <cell r="A1897">
            <v>1895</v>
          </cell>
          <cell r="B1897">
            <v>2064928</v>
          </cell>
          <cell r="C1897">
            <v>1896</v>
          </cell>
          <cell r="D1897" t="str">
            <v>ｼﾏﾀｶﾏﾂｺﾝﾋﾞﾆｴﾝｽﾕｳ</v>
          </cell>
          <cell r="E1897" t="str">
            <v>ｼﾏﾀｶﾏﾂｺﾝﾋﾞﾆｴﾝｽ</v>
          </cell>
          <cell r="F1897" t="str">
            <v>有限会社　島高松コンビニエンス</v>
          </cell>
          <cell r="G1897" t="str">
            <v>普徴</v>
          </cell>
          <cell r="H1897">
            <v>3900851</v>
          </cell>
          <cell r="I1897" t="str">
            <v>長野県松本市島内１８５８－イ</v>
          </cell>
        </row>
        <row r="1898">
          <cell r="A1898">
            <v>1896</v>
          </cell>
          <cell r="B1898">
            <v>2067617</v>
          </cell>
          <cell r="C1898">
            <v>1897</v>
          </cell>
          <cell r="D1898" t="str">
            <v>ｼﾏﾀﾞｷﾉｺｴﾝ</v>
          </cell>
          <cell r="E1898" t="str">
            <v>ｼﾏﾀﾞｷﾉｺｴﾝ</v>
          </cell>
          <cell r="F1898" t="str">
            <v>有限会社　島田きのこ園</v>
          </cell>
          <cell r="G1898" t="str">
            <v>普徴</v>
          </cell>
          <cell r="H1898">
            <v>3830042</v>
          </cell>
          <cell r="I1898" t="str">
            <v>長野県中野市西条854</v>
          </cell>
        </row>
        <row r="1899">
          <cell r="A1899">
            <v>1897</v>
          </cell>
          <cell r="B1899">
            <v>49193</v>
          </cell>
          <cell r="C1899">
            <v>1898</v>
          </cell>
          <cell r="D1899" t="str">
            <v>ｼﾏﾀﾞｺｳｷﾕｳｹﾞﾝｶﾞｲｼﾔ</v>
          </cell>
          <cell r="E1899" t="str">
            <v>ﾕｳ ｼﾏﾀﾞｺｳｷ</v>
          </cell>
          <cell r="F1899" t="str">
            <v>有限会社　嶋田工機</v>
          </cell>
          <cell r="G1899" t="str">
            <v>普徴</v>
          </cell>
          <cell r="H1899">
            <v>3980002</v>
          </cell>
          <cell r="I1899" t="str">
            <v>大町２２００－イ－１</v>
          </cell>
        </row>
        <row r="1900">
          <cell r="A1900">
            <v>1898</v>
          </cell>
          <cell r="B1900">
            <v>2066947</v>
          </cell>
          <cell r="C1900">
            <v>1899</v>
          </cell>
          <cell r="D1900" t="str">
            <v>ﾕｳ ｼﾏﾀﾞｾｲｻｸｼｮ</v>
          </cell>
          <cell r="E1900" t="str">
            <v>ｼﾏﾀﾞｾｲｻｸｼｮ</v>
          </cell>
          <cell r="F1900" t="str">
            <v>有限会社　島田製作所</v>
          </cell>
          <cell r="G1900" t="str">
            <v>普徴</v>
          </cell>
          <cell r="H1900">
            <v>3998303</v>
          </cell>
          <cell r="I1900" t="str">
            <v>長野県安曇野市穂高5900-1</v>
          </cell>
        </row>
        <row r="1901">
          <cell r="A1901">
            <v>1899</v>
          </cell>
          <cell r="B1901">
            <v>2165000</v>
          </cell>
          <cell r="C1901">
            <v>1900</v>
          </cell>
          <cell r="D1901" t="str">
            <v>ｼﾏﾑﾗ ｶﾌﾞｼｷｶﾞｲｼﾔ</v>
          </cell>
          <cell r="E1901" t="str">
            <v>ｼﾏﾑﾗ</v>
          </cell>
          <cell r="F1901" t="str">
            <v>株式会社　しまむら</v>
          </cell>
          <cell r="G1901" t="str">
            <v>特徴</v>
          </cell>
          <cell r="H1901">
            <v>3310812</v>
          </cell>
          <cell r="I1901" t="str">
            <v>埼玉県さいたま市北区宮原町２－１９－４</v>
          </cell>
        </row>
        <row r="1902">
          <cell r="A1902">
            <v>1900</v>
          </cell>
          <cell r="B1902">
            <v>906000</v>
          </cell>
          <cell r="C1902">
            <v>1901</v>
          </cell>
          <cell r="D1902" t="str">
            <v>ｼﾏﾑﾗｶﾞﾂｷ</v>
          </cell>
          <cell r="E1902" t="str">
            <v>ｼﾏﾑﾗｶﾞﾂｷ</v>
          </cell>
          <cell r="F1902" t="str">
            <v>島村楽器　株式会社</v>
          </cell>
          <cell r="G1902" t="str">
            <v>特徴</v>
          </cell>
          <cell r="H1902">
            <v>1320035</v>
          </cell>
          <cell r="I1902" t="str">
            <v>東京都江戸川区平井６丁目３７番３号</v>
          </cell>
        </row>
        <row r="1903">
          <cell r="A1903">
            <v>1901</v>
          </cell>
          <cell r="B1903">
            <v>92614</v>
          </cell>
          <cell r="C1903">
            <v>1902</v>
          </cell>
          <cell r="D1903" t="str">
            <v>ｼﾐｽﾞ ﾏｻｵ</v>
          </cell>
          <cell r="E1903" t="str">
            <v>ｼﾐｽﾞ ﾏｻｵ</v>
          </cell>
          <cell r="F1903" t="str">
            <v>清水ガラス店　清水昌夫（税務申告分）</v>
          </cell>
          <cell r="G1903" t="str">
            <v>普徴</v>
          </cell>
          <cell r="H1903">
            <v>3980002</v>
          </cell>
          <cell r="I1903" t="str">
            <v>大町１２７５－３</v>
          </cell>
        </row>
        <row r="1904">
          <cell r="A1904">
            <v>1902</v>
          </cell>
          <cell r="B1904">
            <v>456000</v>
          </cell>
          <cell r="C1904">
            <v>1903</v>
          </cell>
          <cell r="D1904" t="str">
            <v>ｼﾐｽﾞｴﾈﾙｷﾞｰ</v>
          </cell>
          <cell r="E1904" t="str">
            <v>ｼﾐｽﾞｴﾈﾙｷﾞｰ</v>
          </cell>
          <cell r="F1904" t="str">
            <v>清水エネルギー　株式会社</v>
          </cell>
          <cell r="G1904" t="str">
            <v>特徴</v>
          </cell>
          <cell r="H1904">
            <v>4200859</v>
          </cell>
          <cell r="I1904" t="str">
            <v>静岡市栄町１番地３</v>
          </cell>
        </row>
        <row r="1905">
          <cell r="A1905">
            <v>1903</v>
          </cell>
          <cell r="B1905">
            <v>1839000</v>
          </cell>
          <cell r="C1905">
            <v>1904</v>
          </cell>
          <cell r="D1905" t="str">
            <v>ｲﾘﾖｳﾎｳｼﾞﾝｼﾐｽﾞｶｲｺｳｽｲｲｲﾝ</v>
          </cell>
          <cell r="E1905" t="str">
            <v>ｼﾐｽﾞｶｲｺｳｽｲｲｲﾝ</v>
          </cell>
          <cell r="F1905" t="str">
            <v>医療法人　清水会更水医院</v>
          </cell>
          <cell r="G1905" t="str">
            <v>特徴</v>
          </cell>
          <cell r="H1905">
            <v>3812405</v>
          </cell>
          <cell r="I1905" t="str">
            <v>長野県上水内郡信州新町大字新町６０６番地</v>
          </cell>
        </row>
        <row r="1906">
          <cell r="A1906">
            <v>1904</v>
          </cell>
          <cell r="B1906">
            <v>2219000</v>
          </cell>
          <cell r="C1906">
            <v>1905</v>
          </cell>
          <cell r="D1906" t="str">
            <v>ｼﾐｽﾞｹﾝｾﾂ</v>
          </cell>
          <cell r="E1906" t="str">
            <v>ｼﾐｽﾞｹﾝｾﾂ</v>
          </cell>
          <cell r="F1906" t="str">
            <v>清水建設　株式会社</v>
          </cell>
          <cell r="G1906" t="str">
            <v>特徴</v>
          </cell>
          <cell r="H1906">
            <v>1040031</v>
          </cell>
          <cell r="I1906" t="str">
            <v>東京都中央区京橋2-16-1</v>
          </cell>
        </row>
        <row r="1907">
          <cell r="A1907">
            <v>1905</v>
          </cell>
          <cell r="B1907">
            <v>44404</v>
          </cell>
          <cell r="C1907">
            <v>1906</v>
          </cell>
          <cell r="D1907" t="str">
            <v>ｼﾐｽﾞﾃﾞﾝｷｾｲｻｸｼﾖﾕｳｹﾞﾝｶﾞｲｼﾔ</v>
          </cell>
          <cell r="E1907" t="str">
            <v>ｼﾐｽﾞﾃﾞﾝｷｾｲｻｸｼﾖ</v>
          </cell>
          <cell r="F1907" t="str">
            <v>有限会社清水電機製作所</v>
          </cell>
          <cell r="G1907" t="str">
            <v>普徴</v>
          </cell>
          <cell r="H1907">
            <v>3980003</v>
          </cell>
          <cell r="I1907" t="str">
            <v>社１６９０番地</v>
          </cell>
        </row>
        <row r="1908">
          <cell r="A1908">
            <v>1906</v>
          </cell>
          <cell r="B1908">
            <v>2194000</v>
          </cell>
          <cell r="C1908">
            <v>1907</v>
          </cell>
          <cell r="D1908" t="str">
            <v>ｼﾐｽﾞﾆﾂﾄ ｶﾌﾞ</v>
          </cell>
          <cell r="E1908" t="str">
            <v>ｼﾐｽﾞﾆﾂﾄ</v>
          </cell>
          <cell r="F1908" t="str">
            <v>株式会社　清水ニット</v>
          </cell>
          <cell r="G1908" t="str">
            <v>特徴</v>
          </cell>
          <cell r="H1908">
            <v>3940005</v>
          </cell>
          <cell r="I1908" t="str">
            <v>長野県岡谷市山下町１丁目１番２２号</v>
          </cell>
        </row>
        <row r="1909">
          <cell r="A1909">
            <v>1907</v>
          </cell>
          <cell r="B1909">
            <v>2000806</v>
          </cell>
          <cell r="C1909">
            <v>1908</v>
          </cell>
          <cell r="D1909" t="str">
            <v>ｼﾐｽﾞﾉｳｷﾞﾖｳｾｲｻﾝｸﾐｱｲ</v>
          </cell>
          <cell r="E1909" t="str">
            <v>ｼﾐｽﾞﾉｳｷﾞｮｳｾｲｻﾝｸﾐｱｲ
(ｵﾗﾎﾉｱｼﾞ ｿﾊﾞﾄｺﾛ ｼﾐｽﾞ)</v>
          </cell>
          <cell r="F1909" t="str">
            <v>清水農業生産組合
(おらほの味 そば処　しみず)</v>
          </cell>
          <cell r="G1909" t="str">
            <v>普徴</v>
          </cell>
          <cell r="H1909">
            <v>3980004</v>
          </cell>
          <cell r="I1909" t="str">
            <v>常盤３０２９－３</v>
          </cell>
        </row>
        <row r="1910">
          <cell r="A1910">
            <v>1908</v>
          </cell>
          <cell r="B1910">
            <v>2064928</v>
          </cell>
          <cell r="C1910">
            <v>1909</v>
          </cell>
          <cell r="D1910" t="str">
            <v>ｼﾐｽﾞﾊｲｿｳ ｶﾌﾞ</v>
          </cell>
          <cell r="E1910" t="str">
            <v>ｼﾐｽﾞﾊｲｿｳ</v>
          </cell>
          <cell r="F1910" t="str">
            <v>清水配送　株式会社</v>
          </cell>
          <cell r="G1910" t="str">
            <v>普徴</v>
          </cell>
          <cell r="H1910">
            <v>9500854</v>
          </cell>
          <cell r="I1910" t="str">
            <v>新潟県新潟市東区南紫竹２－５－２５</v>
          </cell>
        </row>
        <row r="1911">
          <cell r="A1911">
            <v>1909</v>
          </cell>
          <cell r="B1911">
            <v>93597</v>
          </cell>
          <cell r="C1911">
            <v>1910</v>
          </cell>
          <cell r="D1911" t="str">
            <v>ｼﾐｽﾞﾕｷﾋﾄ</v>
          </cell>
          <cell r="E1911" t="str">
            <v>ｼﾐｽﾞﾕｷﾋﾄ</v>
          </cell>
          <cell r="F1911" t="str">
            <v>清水幸人</v>
          </cell>
          <cell r="G1911" t="str">
            <v>普徴</v>
          </cell>
          <cell r="H1911">
            <v>3980004</v>
          </cell>
          <cell r="I1911" t="str">
            <v>大町市常盤６４２１</v>
          </cell>
        </row>
        <row r="1912">
          <cell r="A1912">
            <v>1910</v>
          </cell>
          <cell r="B1912">
            <v>2251000</v>
          </cell>
          <cell r="C1912">
            <v>1911</v>
          </cell>
          <cell r="D1912" t="str">
            <v>ｼﾐﾝﾀｲﾑｽ ｶﾌﾞ</v>
          </cell>
          <cell r="E1912" t="str">
            <v>ｼﾐﾝﾀｲﾑｽ</v>
          </cell>
          <cell r="F1912" t="str">
            <v>株式会社　市民タイムス</v>
          </cell>
          <cell r="G1912" t="str">
            <v>特徴</v>
          </cell>
          <cell r="H1912">
            <v>3900852</v>
          </cell>
          <cell r="I1912" t="str">
            <v>長野県松本市大字島立堀米新田８００番地</v>
          </cell>
        </row>
        <row r="1913">
          <cell r="A1913">
            <v>1911</v>
          </cell>
          <cell r="B1913">
            <v>2019221</v>
          </cell>
          <cell r="C1913">
            <v>1912</v>
          </cell>
          <cell r="D1913" t="str">
            <v>ｼﾞﾑﾅｽﾃｨｯｸﾈｯﾄﾜｰｸ ﾄｸﾃｲﾋｴｲﾘｶﾂﾄﾞｳﾎｳｼﾞﾝ</v>
          </cell>
          <cell r="E1913" t="str">
            <v>ﾄｸﾃｲﾋｴｲﾘｶﾂﾄﾞｳﾎｳｼﾞﾝ ｼﾞﾑﾅｽﾃｲｯｸ･ﾈｯﾄﾜｰｸ</v>
          </cell>
          <cell r="F1913" t="str">
            <v>特定非営利活動法人　ジムナステイック・ネットワーク</v>
          </cell>
          <cell r="G1913" t="str">
            <v>普徴</v>
          </cell>
          <cell r="H1913">
            <v>3980002</v>
          </cell>
          <cell r="I1913" t="str">
            <v>大町５８３５番地２２</v>
          </cell>
        </row>
        <row r="1914">
          <cell r="A1914">
            <v>1912</v>
          </cell>
          <cell r="B1914">
            <v>38566</v>
          </cell>
          <cell r="C1914">
            <v>1913</v>
          </cell>
          <cell r="D1914" t="str">
            <v>ｼﾞﾒｲﾄﾞｳ ｶﾌﾞｼｷｶﾞｲｼﾔ</v>
          </cell>
          <cell r="E1914" t="str">
            <v>ｼﾞﾒｲﾄﾞｳ</v>
          </cell>
          <cell r="F1914" t="str">
            <v>株式会社　時明堂</v>
          </cell>
          <cell r="G1914" t="str">
            <v>普徴</v>
          </cell>
          <cell r="H1914">
            <v>3980002</v>
          </cell>
          <cell r="I1914" t="str">
            <v>大町２４６０番地</v>
          </cell>
        </row>
        <row r="1915">
          <cell r="A1915">
            <v>1913</v>
          </cell>
          <cell r="B1915">
            <v>95435</v>
          </cell>
          <cell r="C1915">
            <v>1914</v>
          </cell>
          <cell r="D1915" t="str">
            <v>ｼﾒｷﾞｷｶｸ</v>
          </cell>
          <cell r="E1915" t="str">
            <v>ｼﾒｷﾞｷｶｸ</v>
          </cell>
          <cell r="F1915" t="str">
            <v>有限会社　シメギ企画</v>
          </cell>
          <cell r="G1915" t="str">
            <v>普徴</v>
          </cell>
          <cell r="H1915">
            <v>3998303</v>
          </cell>
          <cell r="I1915" t="str">
            <v>長野県安曇野市穂高７５９０－１０</v>
          </cell>
        </row>
        <row r="1916">
          <cell r="A1916">
            <v>1914</v>
          </cell>
          <cell r="B1916">
            <v>2259000</v>
          </cell>
          <cell r="C1916">
            <v>1915</v>
          </cell>
          <cell r="D1916" t="str">
            <v>ｼﾓｶﾜ ｶﾌﾞｼｷｶﾞｲｼﾔ</v>
          </cell>
          <cell r="E1916" t="str">
            <v>ｼﾓｶﾜ</v>
          </cell>
          <cell r="F1916" t="str">
            <v>株式会社　シモカワ</v>
          </cell>
          <cell r="G1916" t="str">
            <v>特徴</v>
          </cell>
          <cell r="H1916">
            <v>3980002</v>
          </cell>
          <cell r="I1916" t="str">
            <v>大町６７９９番地１</v>
          </cell>
        </row>
        <row r="1917">
          <cell r="A1917">
            <v>1915</v>
          </cell>
          <cell r="B1917">
            <v>93360</v>
          </cell>
          <cell r="C1917">
            <v>1916</v>
          </cell>
          <cell r="D1917" t="str">
            <v>ｼﾓｶﾜ ｶﾝﾍﾟｲ</v>
          </cell>
          <cell r="E1917" t="str">
            <v>ｼﾓｶﾜ ｶﾝﾍﾟｲ</v>
          </cell>
          <cell r="F1917" t="str">
            <v>下川　完平（税務申告分）</v>
          </cell>
          <cell r="G1917" t="str">
            <v>普徴</v>
          </cell>
          <cell r="H1917">
            <v>3998501</v>
          </cell>
          <cell r="I1917" t="str">
            <v>長野県北安曇郡松川村５６５０番地１１９</v>
          </cell>
        </row>
        <row r="1918">
          <cell r="A1918">
            <v>1916</v>
          </cell>
          <cell r="B1918">
            <v>92000</v>
          </cell>
          <cell r="C1918">
            <v>1917</v>
          </cell>
          <cell r="D1918" t="str">
            <v>ｼﾓｶﾜｹﾝﾁｸ</v>
          </cell>
          <cell r="E1918" t="str">
            <v>ｼﾓｶﾜｹﾝﾁｸ</v>
          </cell>
          <cell r="F1918" t="str">
            <v>下川建築　下川明（税務申告分）</v>
          </cell>
          <cell r="G1918" t="str">
            <v>普徴</v>
          </cell>
          <cell r="H1918">
            <v>3999211</v>
          </cell>
          <cell r="I1918" t="str">
            <v>長野県北安曇郡白馬村大字神城飯田２２５５７の１</v>
          </cell>
        </row>
        <row r="1919">
          <cell r="A1919">
            <v>1917</v>
          </cell>
          <cell r="B1919">
            <v>92615</v>
          </cell>
          <cell r="C1919">
            <v>1918</v>
          </cell>
          <cell r="D1919" t="str">
            <v>ｼﾓｸﾗ ｱｷｵ</v>
          </cell>
          <cell r="E1919" t="str">
            <v>ｼﾓｸﾗ ｱｷｵ</v>
          </cell>
          <cell r="F1919" t="str">
            <v>下倉板金　下倉昭男（税務申告分）</v>
          </cell>
          <cell r="G1919" t="str">
            <v>普徴</v>
          </cell>
          <cell r="H1919">
            <v>3980004</v>
          </cell>
          <cell r="I1919" t="str">
            <v>常盤２１１５－３８</v>
          </cell>
        </row>
        <row r="1920">
          <cell r="A1920">
            <v>1918</v>
          </cell>
          <cell r="B1920">
            <v>92001</v>
          </cell>
          <cell r="C1920">
            <v>1919</v>
          </cell>
          <cell r="D1920" t="str">
            <v>ｼﾓｻﾄｸﾞﾐ</v>
          </cell>
          <cell r="E1920" t="str">
            <v>ｼﾓｻﾄｸﾞﾐ</v>
          </cell>
          <cell r="F1920" t="str">
            <v>有限会社　下里組</v>
          </cell>
          <cell r="G1920" t="str">
            <v>普徴</v>
          </cell>
          <cell r="H1920">
            <v>3998602</v>
          </cell>
          <cell r="I1920" t="str">
            <v>長野県北安曇郡池田町大字会染８３６２－１</v>
          </cell>
        </row>
        <row r="1921">
          <cell r="A1921">
            <v>1919</v>
          </cell>
          <cell r="B1921">
            <v>92616</v>
          </cell>
          <cell r="C1921">
            <v>1920</v>
          </cell>
          <cell r="D1921" t="str">
            <v>ｼﾓｼﾞﾖｳｹﾝﾁｸ</v>
          </cell>
          <cell r="E1921" t="str">
            <v>ｼﾓｼﾞﾖｳｹﾝﾁｸ</v>
          </cell>
          <cell r="F1921" t="str">
            <v>下條建築　下條英雄（税務申告分）</v>
          </cell>
          <cell r="G1921" t="str">
            <v>普徴</v>
          </cell>
          <cell r="H1921">
            <v>3980002</v>
          </cell>
          <cell r="I1921" t="str">
            <v>大町１８９２</v>
          </cell>
        </row>
        <row r="1922">
          <cell r="A1922">
            <v>1920</v>
          </cell>
          <cell r="B1922">
            <v>78495</v>
          </cell>
          <cell r="C1922">
            <v>1921</v>
          </cell>
          <cell r="D1922" t="str">
            <v>ｼﾓｼﾞﾖｳﾉｳｴﾝﾕｳｹﾞﾝｶﾞｲｼﾔ</v>
          </cell>
          <cell r="E1922" t="str">
            <v>ｼﾓｼﾞﾖｳﾉｳｴﾝ</v>
          </cell>
          <cell r="F1922" t="str">
            <v>有限会社下条農園</v>
          </cell>
          <cell r="G1922" t="str">
            <v>普徴</v>
          </cell>
          <cell r="H1922">
            <v>3980004</v>
          </cell>
          <cell r="I1922" t="str">
            <v>常盤１０２番地</v>
          </cell>
        </row>
        <row r="1923">
          <cell r="A1923">
            <v>1921</v>
          </cell>
          <cell r="B1923">
            <v>9584000</v>
          </cell>
          <cell r="C1923">
            <v>1922</v>
          </cell>
          <cell r="D1923" t="str">
            <v>ｼﾓｽﾜｿｳｺ ｶﾌﾞｼｷｶﾞｲｼｬ</v>
          </cell>
          <cell r="E1923" t="str">
            <v>ｼﾓｽﾜｿｳｺ</v>
          </cell>
          <cell r="F1923" t="str">
            <v>下諏訪倉庫　株式会社</v>
          </cell>
          <cell r="G1923" t="str">
            <v>特徴</v>
          </cell>
          <cell r="H1923">
            <v>3930000</v>
          </cell>
          <cell r="I1923" t="str">
            <v>長野県諏訪郡下諏訪町18-5</v>
          </cell>
        </row>
        <row r="1924">
          <cell r="A1924">
            <v>1922</v>
          </cell>
          <cell r="B1924">
            <v>2064928</v>
          </cell>
          <cell r="C1924">
            <v>1923</v>
          </cell>
          <cell r="D1924" t="str">
            <v>ｼｬｰﾌﾟﾋﾞｼﾞﾈｽｺﾝﾋﾟｭｰﾀｿﾌ</v>
          </cell>
          <cell r="E1924" t="str">
            <v>ｼｬｰﾌﾟﾋﾞｼﾞﾈｽｺﾝﾋﾟｭｰﾀｿﾌ</v>
          </cell>
          <cell r="F1924" t="str">
            <v>シャープビジネスコンピュータソフ</v>
          </cell>
          <cell r="G1924" t="str">
            <v>普徴</v>
          </cell>
          <cell r="H1924">
            <v>1300011</v>
          </cell>
          <cell r="I1924" t="str">
            <v>東京都墨田区石原2-12-3　シャープ江東ビル3階</v>
          </cell>
        </row>
        <row r="1925">
          <cell r="A1925">
            <v>1923</v>
          </cell>
          <cell r="B1925">
            <v>2166000</v>
          </cell>
          <cell r="C1925">
            <v>1924</v>
          </cell>
          <cell r="D1925" t="str">
            <v>ｼｬｸﾅｹﾞｿｳ</v>
          </cell>
          <cell r="E1925" t="str">
            <v>ｼｬｸﾅｹﾞｿｳ</v>
          </cell>
          <cell r="F1925" t="str">
            <v>町営穂高温泉　しゃくなげ荘</v>
          </cell>
          <cell r="G1925" t="str">
            <v>特徴</v>
          </cell>
          <cell r="H1925">
            <v>3998301</v>
          </cell>
          <cell r="I1925" t="str">
            <v>長野県安曇野市穂高有明７７２２</v>
          </cell>
        </row>
        <row r="1926">
          <cell r="A1926">
            <v>1924</v>
          </cell>
          <cell r="B1926">
            <v>2019612</v>
          </cell>
          <cell r="C1926">
            <v>1925</v>
          </cell>
          <cell r="D1926" t="str">
            <v>ｼﾞｬｽﾃｨｽ ﾕｳｹﾞﾝｶﾞｲｼｬ</v>
          </cell>
          <cell r="E1926" t="str">
            <v>ｼﾞｬｽﾃｨｽ</v>
          </cell>
          <cell r="F1926" t="str">
            <v>有限会社　ジャスティス</v>
          </cell>
          <cell r="G1926" t="str">
            <v>普徴</v>
          </cell>
          <cell r="H1926">
            <v>3990003</v>
          </cell>
          <cell r="I1926" t="str">
            <v>長野県松本市大字芳川野溝８６６番地１</v>
          </cell>
        </row>
        <row r="1927">
          <cell r="A1927">
            <v>1925</v>
          </cell>
          <cell r="B1927">
            <v>2035359</v>
          </cell>
          <cell r="C1927">
            <v>1926</v>
          </cell>
          <cell r="D1927" t="str">
            <v>ｼﾞｬｽﾄ ﾄｩﾙｰ ｶﾗｰ ﾕｳｹﾞﾝｶﾞｲｼｬ</v>
          </cell>
          <cell r="E1927" t="str">
            <v>ｼﾞｬｽﾄﾄｩﾙｰｶﾗｰ</v>
          </cell>
          <cell r="F1927" t="str">
            <v>有限会社　Ｊｕｓｔ　Ｔｒｕｅ　Ｃｏｌｏｒ</v>
          </cell>
          <cell r="G1927" t="str">
            <v>普徴</v>
          </cell>
          <cell r="H1927">
            <v>3980002</v>
          </cell>
          <cell r="I1927" t="str">
            <v>大町５７６５番地８</v>
          </cell>
        </row>
        <row r="1928">
          <cell r="A1928">
            <v>1926</v>
          </cell>
          <cell r="B1928">
            <v>283000</v>
          </cell>
          <cell r="C1928">
            <v>1927</v>
          </cell>
          <cell r="D1928" t="str">
            <v>ｼﾞﾔｽﾄﾎｰﾑ</v>
          </cell>
          <cell r="E1928" t="str">
            <v>ｼﾞﾔｽﾄﾎｰﾑ</v>
          </cell>
          <cell r="F1928" t="str">
            <v>株式会社　ジャストホーム</v>
          </cell>
          <cell r="G1928" t="str">
            <v>特徴</v>
          </cell>
          <cell r="H1928">
            <v>3900837</v>
          </cell>
          <cell r="I1928" t="str">
            <v>長野県松本市鎌田２丁目８番１２号</v>
          </cell>
        </row>
        <row r="1929">
          <cell r="A1929">
            <v>1927</v>
          </cell>
          <cell r="B1929">
            <v>1038000</v>
          </cell>
          <cell r="C1929">
            <v>1928</v>
          </cell>
          <cell r="D1929" t="str">
            <v>ｼﾞﾔｽﾄﾐｰﾄｺｰﾎﾟﾚｰｼﾖﾝ ｶﾌﾞ</v>
          </cell>
          <cell r="E1929" t="str">
            <v>ｼﾞﾔｽﾄﾐｰﾄｺｰﾎﾟﾚｰｼﾖﾝ</v>
          </cell>
          <cell r="F1929" t="str">
            <v>株式会社　ジャストミ－トコ－ポレ－ション</v>
          </cell>
          <cell r="G1929" t="str">
            <v>特徴</v>
          </cell>
          <cell r="H1929">
            <v>4500002</v>
          </cell>
          <cell r="I1929" t="str">
            <v>名古屋市中村区名駅５－３０－４</v>
          </cell>
        </row>
        <row r="1930">
          <cell r="A1930">
            <v>1928</v>
          </cell>
          <cell r="B1930">
            <v>2269000</v>
          </cell>
          <cell r="C1930">
            <v>1929</v>
          </cell>
          <cell r="D1930" t="str">
            <v>ｼﾞﾔｽﾌｵｰﾄ</v>
          </cell>
          <cell r="E1930" t="str">
            <v>ｼﾞﾔｽﾌｵｰﾄ</v>
          </cell>
          <cell r="F1930" t="str">
            <v>ジャスフォート　株式会社</v>
          </cell>
          <cell r="G1930" t="str">
            <v>特徴</v>
          </cell>
          <cell r="H1930">
            <v>2617123</v>
          </cell>
          <cell r="I1930" t="str">
            <v>千葉市美浜区中瀬２丁目６　ＷＢＧマリブウエスト２３</v>
          </cell>
        </row>
        <row r="1931">
          <cell r="A1931">
            <v>1929</v>
          </cell>
          <cell r="B1931">
            <v>2064928</v>
          </cell>
          <cell r="C1931">
            <v>1930</v>
          </cell>
          <cell r="D1931" t="str">
            <v>ｼｬﾀﾞﾝﾎｳｼﾞﾝ ﾌﾟｰﾙｶﾞｸｲﾝﾄﾞｳｿｳｶｲ</v>
          </cell>
          <cell r="E1931" t="str">
            <v>ｼｬﾀﾞﾝﾎｳｼﾞﾝ ﾌﾟｰﾙｶﾞｸｲﾝﾄﾞｳｿｳｶｲ</v>
          </cell>
          <cell r="F1931" t="str">
            <v>社団法人　プール学院同窓会</v>
          </cell>
          <cell r="G1931" t="str">
            <v>普徴</v>
          </cell>
          <cell r="H1931">
            <v>5440033</v>
          </cell>
          <cell r="I1931" t="str">
            <v>大阪府大阪市生野区勝山北1-11-43</v>
          </cell>
        </row>
        <row r="1932">
          <cell r="A1932">
            <v>1930</v>
          </cell>
          <cell r="B1932">
            <v>2182000</v>
          </cell>
          <cell r="C1932">
            <v>1931</v>
          </cell>
          <cell r="D1932" t="str">
            <v>ｼﾞﾔﾂｸｽﾎﾝﾌﾞ ｶﾌﾞ</v>
          </cell>
          <cell r="E1932" t="str">
            <v>ｼﾞﾔﾂｸｽﾎﾝﾌﾞ</v>
          </cell>
          <cell r="F1932" t="str">
            <v>株式会社　ジャックス本部</v>
          </cell>
          <cell r="G1932" t="str">
            <v>特徴</v>
          </cell>
          <cell r="H1932">
            <v>1500013</v>
          </cell>
          <cell r="I1932" t="str">
            <v>東京都渋谷区恵比寿４丁目１番１８号　恵比寿ネオナー</v>
          </cell>
        </row>
        <row r="1933">
          <cell r="A1933">
            <v>1931</v>
          </cell>
          <cell r="B1933">
            <v>92002</v>
          </cell>
          <cell r="C1933">
            <v>1932</v>
          </cell>
          <cell r="D1933" t="str">
            <v>ｼﾞﾔﾉﾒﾋﾞﾖｳｲﾝ</v>
          </cell>
          <cell r="E1933" t="str">
            <v>ｼﾞﾔﾉﾒﾋﾞﾖｳｲﾝ</v>
          </cell>
          <cell r="F1933" t="str">
            <v>蛇の目美容院　諏訪安江</v>
          </cell>
          <cell r="G1933" t="str">
            <v>普徴</v>
          </cell>
          <cell r="H1933">
            <v>3980002</v>
          </cell>
          <cell r="I1933" t="str">
            <v>大町４０６７</v>
          </cell>
        </row>
        <row r="1934">
          <cell r="A1934">
            <v>1932</v>
          </cell>
          <cell r="B1934">
            <v>78506</v>
          </cell>
          <cell r="C1934">
            <v>1933</v>
          </cell>
          <cell r="D1934" t="str">
            <v>ｼﾞﾔﾊﾟﾝ･ﾛｸﾞ ｶﾌﾞｼｷｶﾞｲｼﾔ</v>
          </cell>
          <cell r="E1934" t="str">
            <v>ｼﾞﾔﾊﾟﾝ･ﾛｸﾞ</v>
          </cell>
          <cell r="F1934" t="str">
            <v>有限会社　ジャパン・ログ</v>
          </cell>
          <cell r="G1934" t="str">
            <v>普徴</v>
          </cell>
          <cell r="H1934">
            <v>3980047</v>
          </cell>
          <cell r="I1934" t="str">
            <v>平２３０１０番地５</v>
          </cell>
        </row>
        <row r="1935">
          <cell r="A1935">
            <v>1933</v>
          </cell>
          <cell r="B1935">
            <v>487000</v>
          </cell>
          <cell r="C1935">
            <v>1934</v>
          </cell>
          <cell r="D1935" t="str">
            <v>ｼﾞﾔﾊﾟﾝｷﾔｽﾄ ｶﾌﾞｼｷｶﾞｲｼﾔ</v>
          </cell>
          <cell r="E1935" t="str">
            <v>ｼﾞﾔﾊﾟﾝｷﾔｽﾄ</v>
          </cell>
          <cell r="F1935" t="str">
            <v>株式会社　ジャパンキャスト</v>
          </cell>
          <cell r="G1935" t="str">
            <v>特徴</v>
          </cell>
          <cell r="H1935">
            <v>1040061</v>
          </cell>
          <cell r="I1935" t="str">
            <v>東京都中央区銀座３丁目１０番７号　銀座東和ビル８階</v>
          </cell>
        </row>
        <row r="1936">
          <cell r="A1936">
            <v>1934</v>
          </cell>
          <cell r="B1936">
            <v>9332000</v>
          </cell>
          <cell r="C1936">
            <v>1935</v>
          </cell>
          <cell r="D1936" t="str">
            <v>ｼﾞｬﾊﾟﾝｹｱｻｰﾋﾞｽﾋｶﾞｼﾆﾎﾝｶﾌﾞ</v>
          </cell>
          <cell r="E1936" t="str">
            <v>ｼﾞｬﾊﾟﾝｹｱｻｰﾋﾞｽﾋｶﾞｼﾆﾎﾝ</v>
          </cell>
          <cell r="F1936" t="str">
            <v>株式会社　ジャパンケアサービス東日本</v>
          </cell>
          <cell r="G1936" t="str">
            <v>特徴</v>
          </cell>
          <cell r="H1936">
            <v>1700004</v>
          </cell>
          <cell r="I1936" t="str">
            <v>東京都豊島区北大塚1-13-15</v>
          </cell>
        </row>
        <row r="1937">
          <cell r="A1937">
            <v>1935</v>
          </cell>
          <cell r="B1937">
            <v>2064928</v>
          </cell>
          <cell r="C1937">
            <v>1936</v>
          </cell>
          <cell r="D1937" t="str">
            <v>ｼﾞｬﾊﾟﾝﾋﾞｰﾄｶﾌﾞ</v>
          </cell>
          <cell r="E1937" t="str">
            <v>ｼﾞｬﾊﾟﾝﾋﾞｰﾄ</v>
          </cell>
          <cell r="F1937" t="str">
            <v>ジャパンビート株式会社</v>
          </cell>
          <cell r="G1937" t="str">
            <v>普徴</v>
          </cell>
          <cell r="H1937">
            <v>3901301</v>
          </cell>
          <cell r="I1937" t="str">
            <v>長野県東筑摩郡山形村山形村大池原346</v>
          </cell>
        </row>
        <row r="1938">
          <cell r="A1938">
            <v>1936</v>
          </cell>
          <cell r="B1938">
            <v>1895000</v>
          </cell>
          <cell r="C1938">
            <v>1937</v>
          </cell>
          <cell r="D1938" t="str">
            <v>ｼﾞｬﾊﾟﾝﾋﾞﾊﾞﾚｯｼﾞ ｶﾌﾞｼｷｶﾞｲｼｬ</v>
          </cell>
          <cell r="E1938" t="str">
            <v>ｼﾞｬﾊﾟﾝﾋﾞﾊﾞﾚｯｼﾞ</v>
          </cell>
          <cell r="F1938" t="str">
            <v>株式会社　ジャパンビバレッジ</v>
          </cell>
          <cell r="G1938" t="str">
            <v>特徴</v>
          </cell>
          <cell r="H1938">
            <v>1600023</v>
          </cell>
          <cell r="I1938" t="str">
            <v>東京都新宿区西新宿１丁目２４番１号　エステック情報ビル７F</v>
          </cell>
        </row>
        <row r="1939">
          <cell r="A1939">
            <v>1937</v>
          </cell>
          <cell r="B1939">
            <v>1017000</v>
          </cell>
          <cell r="C1939">
            <v>1938</v>
          </cell>
          <cell r="D1939" t="str">
            <v>ｼﾞﾔﾊﾟﾝﾋﾞﾊﾞﾚﾂｼﾞｼﾝｴﾂ ｶﾌﾞ</v>
          </cell>
          <cell r="E1939" t="str">
            <v>ｼﾞﾔﾊﾟﾝﾋﾞﾊﾞﾚﾂｼﾞｼﾝｴﾂ</v>
          </cell>
          <cell r="F1939" t="str">
            <v>株式会社　ジャパンビバレッジ信越</v>
          </cell>
          <cell r="G1939" t="str">
            <v>特徴</v>
          </cell>
          <cell r="H1939">
            <v>3812214</v>
          </cell>
          <cell r="I1939" t="str">
            <v>長野市稲里町田牧１３５３番地２</v>
          </cell>
        </row>
        <row r="1940">
          <cell r="A1940">
            <v>1938</v>
          </cell>
          <cell r="B1940">
            <v>1001000</v>
          </cell>
          <cell r="C1940">
            <v>1939</v>
          </cell>
          <cell r="D1940" t="str">
            <v>ｼﾞﾔﾙｽｶｲｻｰﾋﾞｽ ｶﾌﾞ</v>
          </cell>
          <cell r="E1940" t="str">
            <v>ｼﾞﾔﾙｽｶｲｻｰﾋﾞｽ</v>
          </cell>
          <cell r="F1940" t="str">
            <v>ジャルスカイサービス　株式会社</v>
          </cell>
          <cell r="G1940" t="str">
            <v>特徴</v>
          </cell>
          <cell r="H1940">
            <v>2860104</v>
          </cell>
          <cell r="I1940" t="str">
            <v>千葉県成田市古込字古込１番地１</v>
          </cell>
        </row>
        <row r="1941">
          <cell r="A1941">
            <v>1939</v>
          </cell>
          <cell r="B1941">
            <v>92005</v>
          </cell>
          <cell r="C1941">
            <v>1940</v>
          </cell>
          <cell r="D1941" t="str">
            <v>ｼﾕｳｲﾁﾛｳﾂﾞｹﾎﾝﾎﾟ</v>
          </cell>
          <cell r="E1941" t="str">
            <v>ｼﾕｳｲﾁﾛｳﾂﾞｹﾎﾝﾎﾟ</v>
          </cell>
          <cell r="F1941" t="str">
            <v>有限会社　就一郎漬本舗</v>
          </cell>
          <cell r="G1941" t="str">
            <v>普徴</v>
          </cell>
          <cell r="H1941">
            <v>3998303</v>
          </cell>
          <cell r="I1941" t="str">
            <v>長野県安曇野市穂高１２６３番地</v>
          </cell>
        </row>
        <row r="1942">
          <cell r="A1942">
            <v>1940</v>
          </cell>
          <cell r="B1942">
            <v>2215000</v>
          </cell>
          <cell r="C1942">
            <v>1941</v>
          </cell>
          <cell r="D1942" t="str">
            <v>ｼﾞﾕｳｹﾝ ｶﾌﾞｼｷｶﾞｲｼﾔ</v>
          </cell>
          <cell r="E1942" t="str">
            <v>ｼﾞﾕｳｹﾝ</v>
          </cell>
          <cell r="F1942" t="str">
            <v>株式会社　住建</v>
          </cell>
          <cell r="G1942" t="str">
            <v>特徴</v>
          </cell>
          <cell r="H1942">
            <v>3900833</v>
          </cell>
          <cell r="I1942" t="str">
            <v>長野県松本市双葉１４－１８</v>
          </cell>
        </row>
        <row r="1943">
          <cell r="A1943">
            <v>1941</v>
          </cell>
          <cell r="B1943">
            <v>2249000</v>
          </cell>
          <cell r="C1943">
            <v>1942</v>
          </cell>
          <cell r="D1943" t="str">
            <v>ｼｬｶｲﾌｸｼﾎｳｼﾞﾝ ｼﾕｳｺｳｶｲ</v>
          </cell>
          <cell r="E1943" t="str">
            <v>ｼﾕｳｺｳｶｲ</v>
          </cell>
          <cell r="F1943" t="str">
            <v>社会福祉法人　周厚会</v>
          </cell>
          <cell r="G1943" t="str">
            <v>特徴</v>
          </cell>
          <cell r="H1943">
            <v>3980032</v>
          </cell>
          <cell r="I1943" t="str">
            <v>平１９５５番地９７１</v>
          </cell>
        </row>
        <row r="1944">
          <cell r="A1944">
            <v>1942</v>
          </cell>
          <cell r="B1944">
            <v>93310</v>
          </cell>
          <cell r="C1944">
            <v>1943</v>
          </cell>
          <cell r="D1944" t="str">
            <v>ｼﾞﾕｳｺｳﾎﾞｳ</v>
          </cell>
          <cell r="E1944" t="str">
            <v>ｼﾞﾕｳｺｳﾎﾞｳ</v>
          </cell>
          <cell r="F1944" t="str">
            <v>歯友工房　松井一美</v>
          </cell>
          <cell r="G1944" t="str">
            <v>普徴</v>
          </cell>
          <cell r="H1944">
            <v>3980002</v>
          </cell>
          <cell r="I1944" t="str">
            <v>大町６９９５番地</v>
          </cell>
        </row>
        <row r="1945">
          <cell r="A1945">
            <v>1943</v>
          </cell>
          <cell r="B1945">
            <v>2064928</v>
          </cell>
          <cell r="C1945">
            <v>1944</v>
          </cell>
          <cell r="D1945" t="str">
            <v>ｲﾘｮｳﾎｳｼﾞﾝ ｼﾞｭｳｾﾞﾝｶｲ</v>
          </cell>
          <cell r="E1945" t="str">
            <v>ｼﾞｭｳｾﾞﾝｶｲ</v>
          </cell>
          <cell r="F1945" t="str">
            <v>医療法人　十全会　</v>
          </cell>
          <cell r="G1945" t="str">
            <v>普徴</v>
          </cell>
          <cell r="H1945">
            <v>6078492</v>
          </cell>
          <cell r="I1945" t="str">
            <v>京都府京都市山科区日ノ岡夷谷町11</v>
          </cell>
        </row>
        <row r="1946">
          <cell r="A1946">
            <v>1944</v>
          </cell>
          <cell r="B1946">
            <v>95298</v>
          </cell>
          <cell r="C1946">
            <v>1945</v>
          </cell>
          <cell r="D1946" t="str">
            <v>ｼｭｻｲﾌｸﾛｳ</v>
          </cell>
          <cell r="E1946" t="str">
            <v>ｼｭｻｲﾌｸﾛｳ</v>
          </cell>
          <cell r="F1946" t="str">
            <v>酒菜梟　清水正弘（税務申告分）</v>
          </cell>
          <cell r="G1946" t="str">
            <v>普徴</v>
          </cell>
          <cell r="H1946">
            <v>3999101</v>
          </cell>
          <cell r="I1946" t="str">
            <v>長野県大町市美麻953</v>
          </cell>
        </row>
        <row r="1947">
          <cell r="A1947">
            <v>1945</v>
          </cell>
          <cell r="B1947">
            <v>2220000</v>
          </cell>
          <cell r="C1947">
            <v>1946</v>
          </cell>
          <cell r="D1947" t="str">
            <v>ｼﾕ-ﾏ-ﾄ ｶﾌﾞｼｷｶﾞｲｼﾔ</v>
          </cell>
          <cell r="E1947" t="str">
            <v>ｼﾕ-ﾏ-ﾄ</v>
          </cell>
          <cell r="F1947" t="str">
            <v>株式会社　シューマート</v>
          </cell>
          <cell r="G1947" t="str">
            <v>特徴</v>
          </cell>
          <cell r="H1947">
            <v>3812215</v>
          </cell>
          <cell r="I1947" t="str">
            <v>長野県長野市稲里町中氷鉋４５８番地</v>
          </cell>
        </row>
        <row r="1948">
          <cell r="A1948">
            <v>1946</v>
          </cell>
          <cell r="B1948">
            <v>2064928</v>
          </cell>
          <cell r="C1948">
            <v>1947</v>
          </cell>
          <cell r="D1948" t="str">
            <v>ｼﾞｭﾝｸﾄﾞｳｼｮﾃﾝｶﾌﾞ</v>
          </cell>
          <cell r="E1948" t="str">
            <v>ｼﾞｭﾝｸﾄﾞｳｼｮﾃﾝ</v>
          </cell>
          <cell r="F1948" t="str">
            <v>株式会社　ジュンク堂書店</v>
          </cell>
          <cell r="G1948" t="str">
            <v>普徴</v>
          </cell>
          <cell r="H1948">
            <v>6500021</v>
          </cell>
          <cell r="I1948" t="str">
            <v>兵庫県神戸市中央区三宮町1-6-18</v>
          </cell>
        </row>
        <row r="1949">
          <cell r="A1949">
            <v>1947</v>
          </cell>
          <cell r="B1949">
            <v>733000</v>
          </cell>
          <cell r="C1949">
            <v>1948</v>
          </cell>
          <cell r="D1949" t="str">
            <v>ｼﾞﾖｲｼｵｲﾁﾘﾖｺｳｾﾝﾀｰﾕｳｹﾞﾝｶﾞｲｼﾔ</v>
          </cell>
          <cell r="E1949" t="str">
            <v>ｼﾞﾖｲｼｵｲﾁﾘﾖｺｳｾﾝﾀｰ</v>
          </cell>
          <cell r="F1949" t="str">
            <v>有限会社ジョイしおいち旅行センター</v>
          </cell>
          <cell r="G1949" t="str">
            <v>特徴</v>
          </cell>
          <cell r="H1949">
            <v>3990014</v>
          </cell>
          <cell r="I1949" t="str">
            <v>長野県松本市平田東３丁目３５－１０</v>
          </cell>
        </row>
        <row r="1950">
          <cell r="A1950">
            <v>1948</v>
          </cell>
          <cell r="B1950">
            <v>2064928</v>
          </cell>
          <cell r="C1950">
            <v>1949</v>
          </cell>
          <cell r="D1950" t="str">
            <v>ｼﾞｮｲﾌﾙｶﾌﾞ</v>
          </cell>
          <cell r="E1950" t="str">
            <v>ｼﾞｮｲﾌﾙ</v>
          </cell>
          <cell r="F1950" t="str">
            <v>株式会社　ジョイフル</v>
          </cell>
          <cell r="G1950" t="str">
            <v>普徴</v>
          </cell>
          <cell r="H1950">
            <v>8700100</v>
          </cell>
          <cell r="I1950" t="str">
            <v>大分県大分市三河新町1-1-45</v>
          </cell>
        </row>
        <row r="1951">
          <cell r="A1951">
            <v>1949</v>
          </cell>
          <cell r="B1951">
            <v>2064928</v>
          </cell>
          <cell r="C1951">
            <v>1950</v>
          </cell>
          <cell r="D1951" t="str">
            <v>ｲﾘｮｳｻﾞｲﾀﾞﾝﾎｳｼﾞﾝ ｼｮｳｴｲｶｲ ｻｶﾞﾐﾋﾞｮｳｲﾝ</v>
          </cell>
          <cell r="E1951" t="str">
            <v>ｼｮｳｴｲｶｲ ｻｶﾞﾐﾋﾞｮｳｲﾝ</v>
          </cell>
          <cell r="F1951" t="str">
            <v>医療財団法人　晶栄会　相模病院</v>
          </cell>
          <cell r="G1951" t="str">
            <v>普徴</v>
          </cell>
          <cell r="H1951">
            <v>2280803</v>
          </cell>
          <cell r="I1951" t="str">
            <v>相模原市相模大野7-8-16</v>
          </cell>
        </row>
        <row r="1952">
          <cell r="A1952">
            <v>1950</v>
          </cell>
          <cell r="B1952">
            <v>1928000</v>
          </cell>
          <cell r="C1952">
            <v>1951</v>
          </cell>
          <cell r="D1952" t="str">
            <v>ｼﾞﾖｳｴﾂｳﾝｿｳ ｶﾌﾞ</v>
          </cell>
          <cell r="E1952" t="str">
            <v>ｼﾞﾖｳｴﾂｳﾝｿｳ</v>
          </cell>
          <cell r="F1952" t="str">
            <v>上越運送　株式会社</v>
          </cell>
          <cell r="G1952" t="str">
            <v>特徴</v>
          </cell>
          <cell r="H1952">
            <v>9420147</v>
          </cell>
          <cell r="I1952" t="str">
            <v>新潟県上越市頸城区西福島４４０番地１</v>
          </cell>
        </row>
        <row r="1953">
          <cell r="A1953">
            <v>1951</v>
          </cell>
          <cell r="B1953">
            <v>2064928</v>
          </cell>
          <cell r="C1953">
            <v>1952</v>
          </cell>
          <cell r="D1953" t="str">
            <v>ｼｮｳｴﾝｸﾘﾆｯｸ ﾐﾅｶﾐﾃﾂﾀﾛｳ</v>
          </cell>
          <cell r="E1953" t="str">
            <v>ｼｮｳｴﾝｸﾘﾆｯｸ ﾐﾅｶﾐﾃﾂﾀﾛｳ</v>
          </cell>
          <cell r="F1953" t="str">
            <v>松塩クリニック　水上哲太郎</v>
          </cell>
          <cell r="G1953" t="str">
            <v>普徴</v>
          </cell>
          <cell r="H1953">
            <v>3990032</v>
          </cell>
          <cell r="I1953" t="str">
            <v>まつもとし芳川村井町700-2</v>
          </cell>
        </row>
        <row r="1954">
          <cell r="A1954">
            <v>1952</v>
          </cell>
          <cell r="B1954">
            <v>39031</v>
          </cell>
          <cell r="C1954">
            <v>1953</v>
          </cell>
          <cell r="D1954" t="str">
            <v>ｼﾖｳｹﾞﾂﾋﾔﾂｶﾃﾝﾕｳｹﾞﾝｶﾞｲｼﾔ</v>
          </cell>
          <cell r="E1954" t="str">
            <v>ｼﾖｳｹﾞﾂﾋﾔﾂｶﾃﾝ</v>
          </cell>
          <cell r="F1954" t="str">
            <v>有限会社松月百貨店</v>
          </cell>
          <cell r="G1954" t="str">
            <v>普徴</v>
          </cell>
          <cell r="H1954">
            <v>3980002</v>
          </cell>
          <cell r="I1954" t="str">
            <v>大町２５４９番地</v>
          </cell>
        </row>
        <row r="1955">
          <cell r="A1955">
            <v>1953</v>
          </cell>
          <cell r="B1955">
            <v>95144</v>
          </cell>
          <cell r="C1955">
            <v>1954</v>
          </cell>
          <cell r="D1955" t="str">
            <v>ｼｮｳｺｳﾘｻｲｸﾙ</v>
          </cell>
          <cell r="E1955" t="str">
            <v>ｼｮｳｺｳﾘｻｲｸﾙ</v>
          </cell>
          <cell r="F1955" t="str">
            <v>有限会社　翔幸リサイクル</v>
          </cell>
          <cell r="G1955" t="str">
            <v>普徴</v>
          </cell>
          <cell r="H1955">
            <v>3980004</v>
          </cell>
          <cell r="I1955" t="str">
            <v>常盤９９３－１</v>
          </cell>
        </row>
        <row r="1956">
          <cell r="A1956">
            <v>1954</v>
          </cell>
          <cell r="B1956">
            <v>2008000</v>
          </cell>
          <cell r="C1956">
            <v>1955</v>
          </cell>
          <cell r="D1956" t="str">
            <v>ｼｮｳｻｲｾｯｹｲ</v>
          </cell>
          <cell r="E1956" t="str">
            <v>ｼｮｳｻｲｾｯｹｲ</v>
          </cell>
          <cell r="F1956" t="str">
            <v>有限会社　匠彩設計</v>
          </cell>
          <cell r="G1956" t="str">
            <v>特徴</v>
          </cell>
          <cell r="H1956">
            <v>3900874</v>
          </cell>
          <cell r="I1956" t="str">
            <v>長野県松本市大手１丁目３－２４</v>
          </cell>
        </row>
        <row r="1957">
          <cell r="A1957">
            <v>1955</v>
          </cell>
          <cell r="B1957">
            <v>2065000</v>
          </cell>
          <cell r="C1957">
            <v>1956</v>
          </cell>
          <cell r="D1957" t="str">
            <v>ｼﾖｳｼﾝ ﾕｳ</v>
          </cell>
          <cell r="E1957" t="str">
            <v>ｼﾖｳｼﾝ</v>
          </cell>
          <cell r="F1957" t="str">
            <v>有限会社　翔進</v>
          </cell>
          <cell r="G1957" t="str">
            <v>特徴</v>
          </cell>
          <cell r="H1957">
            <v>3900851</v>
          </cell>
          <cell r="I1957" t="str">
            <v>長野県松本市大字島内１５６９番地１</v>
          </cell>
        </row>
        <row r="1958">
          <cell r="A1958">
            <v>1956</v>
          </cell>
          <cell r="B1958">
            <v>92027</v>
          </cell>
          <cell r="C1958">
            <v>1957</v>
          </cell>
          <cell r="D1958" t="str">
            <v>ｲﾘﾖｳﾎｳｼﾞﾝ ｼﾖｳｼﾝｶｲ</v>
          </cell>
          <cell r="E1958" t="str">
            <v>ｼﾖｳｼﾝｶｲ</v>
          </cell>
          <cell r="F1958" t="str">
            <v>医療法人　尚伸会</v>
          </cell>
          <cell r="G1958" t="str">
            <v>普徴</v>
          </cell>
          <cell r="H1958">
            <v>3998302</v>
          </cell>
          <cell r="I1958" t="str">
            <v>長野県安曇野市穂高北穂高１８０１番地１</v>
          </cell>
        </row>
        <row r="1959">
          <cell r="A1959">
            <v>1957</v>
          </cell>
          <cell r="B1959">
            <v>2175000</v>
          </cell>
          <cell r="C1959">
            <v>1958</v>
          </cell>
          <cell r="D1959" t="str">
            <v>ｼﾖｳｾｷｺｳｻﾝ ｶﾌﾞ</v>
          </cell>
          <cell r="E1959" t="str">
            <v>ｼﾖｳｾｷｺｳｻﾝ</v>
          </cell>
          <cell r="F1959" t="str">
            <v>昭石興産　株式会社</v>
          </cell>
          <cell r="G1959" t="str">
            <v>特徴</v>
          </cell>
          <cell r="H1959">
            <v>1510053</v>
          </cell>
          <cell r="I1959" t="str">
            <v>東京都渋谷区代々木１丁目１１番２号　代々木コミュニ</v>
          </cell>
        </row>
        <row r="1960">
          <cell r="A1960">
            <v>1958</v>
          </cell>
          <cell r="B1960">
            <v>9316000</v>
          </cell>
          <cell r="C1960">
            <v>1959</v>
          </cell>
          <cell r="D1960" t="str">
            <v>ｼｮｳｾﾝﾐﾂｲｺｳｻﾝ ｶﾌﾞｼｷｶﾞｲｼｬ</v>
          </cell>
          <cell r="E1960" t="str">
            <v>ｼｮｳｾﾝﾐﾂｲｺｳｻﾝ</v>
          </cell>
          <cell r="F1960" t="str">
            <v>商船三井興産　株式会社</v>
          </cell>
          <cell r="G1960" t="str">
            <v>特徴</v>
          </cell>
          <cell r="H1960">
            <v>1030023</v>
          </cell>
          <cell r="I1960" t="str">
            <v>東京都中央区日本橋本町３丁目３番６号　ワカ末ビル２</v>
          </cell>
        </row>
        <row r="1961">
          <cell r="A1961">
            <v>1959</v>
          </cell>
          <cell r="B1961">
            <v>99326</v>
          </cell>
          <cell r="C1961">
            <v>1960</v>
          </cell>
          <cell r="D1961" t="str">
            <v>ｼﾖｳﾁﾃﾞﾝｺｳ ﾏﾂｼﾏｻﾄｼ</v>
          </cell>
          <cell r="E1961" t="str">
            <v>ｼﾖｳﾁﾃﾞﾝｺｳ ﾏﾂｼﾏｻﾄｼ</v>
          </cell>
          <cell r="F1961" t="str">
            <v>昭智電工　松島　智（税務申告分）</v>
          </cell>
          <cell r="G1961" t="str">
            <v>普徴</v>
          </cell>
          <cell r="H1961">
            <v>3998601</v>
          </cell>
          <cell r="I1961" t="str">
            <v>長野県北安曇郡池田町大字池田２２６３－２</v>
          </cell>
        </row>
        <row r="1962">
          <cell r="A1962">
            <v>1960</v>
          </cell>
          <cell r="B1962">
            <v>9301000</v>
          </cell>
          <cell r="C1962">
            <v>1961</v>
          </cell>
          <cell r="D1962" t="str">
            <v>ｶﾌﾞｼｷｶﾞｲｼｬ ｼｮｳﾃﾞﾝｼｬ</v>
          </cell>
          <cell r="E1962" t="str">
            <v>ｼｮｳﾃﾞﾝｼｬ</v>
          </cell>
          <cell r="F1962" t="str">
            <v>株式会社　照電舎</v>
          </cell>
          <cell r="G1962" t="str">
            <v>特徴</v>
          </cell>
          <cell r="H1962">
            <v>3980002</v>
          </cell>
          <cell r="I1962" t="str">
            <v>大町５５６０番地５</v>
          </cell>
        </row>
        <row r="1963">
          <cell r="A1963">
            <v>1961</v>
          </cell>
          <cell r="B1963">
            <v>2078201</v>
          </cell>
          <cell r="C1963">
            <v>1962</v>
          </cell>
          <cell r="D1963" t="str">
            <v>ｼｮｳﾃﾞﾝｼｬｶﾌﾞ</v>
          </cell>
          <cell r="E1963" t="str">
            <v>ｼｮｳﾃﾞﾝｼｬ</v>
          </cell>
          <cell r="F1963" t="str">
            <v>株式会社　匠電舎</v>
          </cell>
          <cell r="G1963" t="str">
            <v>普徴</v>
          </cell>
          <cell r="H1963">
            <v>3810034</v>
          </cell>
          <cell r="I1963" t="str">
            <v>長野県長野市高田2091</v>
          </cell>
        </row>
        <row r="1964">
          <cell r="A1964">
            <v>1962</v>
          </cell>
          <cell r="B1964">
            <v>973000</v>
          </cell>
          <cell r="C1964">
            <v>1963</v>
          </cell>
          <cell r="D1964" t="str">
            <v>ｶﾞﾂｺｳﾎｳｼﾞﾝ ｼﾖｳﾅﾝｺｳｶﾀﾞｲｶﾞｸ</v>
          </cell>
          <cell r="E1964" t="str">
            <v>ｼﾖｳﾅﾝｺｳｶﾀﾞｲｶﾞｸ</v>
          </cell>
          <cell r="F1964" t="str">
            <v>学校法人　湘南工科大学</v>
          </cell>
          <cell r="G1964" t="str">
            <v>特徴</v>
          </cell>
          <cell r="H1964">
            <v>2510046</v>
          </cell>
          <cell r="I1964" t="str">
            <v>神奈川県藤沢市辻堂西海岸１－１－２５</v>
          </cell>
        </row>
        <row r="1965">
          <cell r="A1965">
            <v>1963</v>
          </cell>
          <cell r="B1965">
            <v>877000</v>
          </cell>
          <cell r="C1965">
            <v>1964</v>
          </cell>
          <cell r="D1965" t="str">
            <v>ｼﾞﾖｳﾈﾝｿｳ</v>
          </cell>
          <cell r="E1965" t="str">
            <v>ｼﾞﾖｳﾈﾝｿｳ</v>
          </cell>
          <cell r="F1965" t="str">
            <v>特別養護老人ホーム　常念荘</v>
          </cell>
          <cell r="G1965" t="str">
            <v>特徴</v>
          </cell>
          <cell r="H1965">
            <v>3998211</v>
          </cell>
          <cell r="I1965" t="str">
            <v>長野県安曇野市堀金烏川２０４８番地２</v>
          </cell>
        </row>
        <row r="1966">
          <cell r="A1966">
            <v>1964</v>
          </cell>
          <cell r="B1966">
            <v>1003000</v>
          </cell>
          <cell r="C1966">
            <v>1965</v>
          </cell>
          <cell r="D1966" t="str">
            <v>ｼﾞﾖｳﾊﾞﾝｺｳｻﾝﾋﾟｰｼｰ</v>
          </cell>
          <cell r="E1966" t="str">
            <v>ｼﾞﾖｳﾊﾞﾝｺｳｻﾝﾋﾟｰｼｰ</v>
          </cell>
          <cell r="F1966" t="str">
            <v>常磐興産ピ－シ－　株式会社</v>
          </cell>
          <cell r="G1966" t="str">
            <v>特徴</v>
          </cell>
          <cell r="H1966">
            <v>9701144</v>
          </cell>
          <cell r="I1966" t="str">
            <v>福島県いわき市好間工業団地１６番１</v>
          </cell>
        </row>
        <row r="1967">
          <cell r="A1967">
            <v>1965</v>
          </cell>
          <cell r="B1967">
            <v>2245000</v>
          </cell>
          <cell r="C1967">
            <v>1966</v>
          </cell>
          <cell r="D1967" t="str">
            <v>ｼﾞﾖｳﾎｳｾﾝﾘﾔｸｹﾝｷﾕｳｼﾞﾖ</v>
          </cell>
          <cell r="E1967" t="str">
            <v>ｼﾞﾖｳﾎｳｾﾝﾘﾔｸｹﾝｷﾕｳｼﾞﾖ</v>
          </cell>
          <cell r="F1967" t="str">
            <v>株式会社　情報戦略研究所</v>
          </cell>
          <cell r="G1967" t="str">
            <v>特徴</v>
          </cell>
          <cell r="H1967">
            <v>3900811</v>
          </cell>
          <cell r="I1967" t="str">
            <v>松本市中央　３－０－２８</v>
          </cell>
        </row>
        <row r="1968">
          <cell r="A1968">
            <v>1966</v>
          </cell>
          <cell r="B1968">
            <v>2235000</v>
          </cell>
          <cell r="C1968">
            <v>1967</v>
          </cell>
          <cell r="D1968" t="str">
            <v>ｶﾞﾂｺｳﾎｳｼﾞﾝ ｼﾞﾖｳﾎｸｶﾞｸｴﾝ</v>
          </cell>
          <cell r="E1968" t="str">
            <v>ｼﾞﾖｳﾎｸｶﾞｸｴﾝ</v>
          </cell>
          <cell r="F1968" t="str">
            <v>学校法人　城北学園</v>
          </cell>
          <cell r="G1968" t="str">
            <v>特徴</v>
          </cell>
          <cell r="H1968">
            <v>1740074</v>
          </cell>
          <cell r="I1968" t="str">
            <v>東京都板橋区東新町２－２８－１</v>
          </cell>
        </row>
        <row r="1969">
          <cell r="A1969">
            <v>1967</v>
          </cell>
          <cell r="B1969">
            <v>39089</v>
          </cell>
          <cell r="C1969">
            <v>1968</v>
          </cell>
          <cell r="D1969" t="str">
            <v>ｼﾕｳｷﾖｳﾎｳｼﾞﾝ ｼﾞﾖｳﾗｸｼﾞ</v>
          </cell>
          <cell r="E1969" t="str">
            <v>ｼﾞﾖｳﾗｸｼﾞ</v>
          </cell>
          <cell r="F1969" t="str">
            <v>宗教法人　常楽寺</v>
          </cell>
          <cell r="G1969" t="str">
            <v>普徴</v>
          </cell>
          <cell r="H1969">
            <v>3980002</v>
          </cell>
          <cell r="I1969" t="str">
            <v>大町１０３９</v>
          </cell>
        </row>
        <row r="1970">
          <cell r="A1970">
            <v>1968</v>
          </cell>
          <cell r="B1970">
            <v>2190000</v>
          </cell>
          <cell r="C1970">
            <v>1969</v>
          </cell>
          <cell r="D1970" t="str">
            <v>ｼｮｳﾜｱﾙﾐﾃｸﾉ ｶﾌﾞ</v>
          </cell>
          <cell r="E1970" t="str">
            <v>ｼｮｳﾜｱﾙﾐﾃｸﾉ</v>
          </cell>
          <cell r="F1970" t="str">
            <v>昭和アルミテクノ　株式会社</v>
          </cell>
          <cell r="G1970" t="str">
            <v>特徴</v>
          </cell>
          <cell r="H1970">
            <v>3290502</v>
          </cell>
          <cell r="I1970" t="str">
            <v>栃木県下都賀郡石橋町大字下古山３３２６番地</v>
          </cell>
        </row>
        <row r="1971">
          <cell r="A1971">
            <v>1969</v>
          </cell>
          <cell r="B1971">
            <v>372000</v>
          </cell>
          <cell r="C1971">
            <v>1970</v>
          </cell>
          <cell r="D1971" t="str">
            <v>ｼｮｳﾜｳﾝﾕ</v>
          </cell>
          <cell r="E1971" t="str">
            <v>ｼｮｳﾜｳﾝﾕ</v>
          </cell>
          <cell r="F1971" t="str">
            <v>昭和運輸　株式会社</v>
          </cell>
          <cell r="G1971" t="str">
            <v>特徴</v>
          </cell>
          <cell r="H1971">
            <v>3980002</v>
          </cell>
          <cell r="I1971" t="str">
            <v>大町６９７６</v>
          </cell>
        </row>
        <row r="1972">
          <cell r="A1972">
            <v>1970</v>
          </cell>
          <cell r="B1972">
            <v>2169000</v>
          </cell>
          <cell r="C1972">
            <v>1971</v>
          </cell>
          <cell r="D1972" t="str">
            <v>ｼﾖｳﾜｳﾝﾕ</v>
          </cell>
          <cell r="E1972" t="str">
            <v>ｼﾖｳﾜｳﾝﾕ</v>
          </cell>
          <cell r="F1972" t="str">
            <v>昭和運輸　株式会社</v>
          </cell>
          <cell r="G1972" t="str">
            <v>特徴</v>
          </cell>
          <cell r="H1972">
            <v>5008891</v>
          </cell>
          <cell r="I1972" t="str">
            <v>岐阜県岐阜市香蘭１丁目１番地</v>
          </cell>
        </row>
        <row r="1973">
          <cell r="A1973">
            <v>1971</v>
          </cell>
          <cell r="B1973">
            <v>2170000</v>
          </cell>
          <cell r="C1973">
            <v>1972</v>
          </cell>
          <cell r="D1973" t="str">
            <v>ｼﾖｳﾜｷｷﾞﾖｳ ｶﾌﾞｼｷｶﾞｲｼﾔ</v>
          </cell>
          <cell r="E1973" t="str">
            <v>ｼﾖｳﾜｷｷﾞﾖｳ</v>
          </cell>
          <cell r="F1973" t="str">
            <v>昭和企業　株式会社</v>
          </cell>
          <cell r="G1973" t="str">
            <v>特徴</v>
          </cell>
          <cell r="H1973">
            <v>3900841</v>
          </cell>
          <cell r="I1973" t="str">
            <v>長野県松本市２丁目７－３３</v>
          </cell>
        </row>
        <row r="1974">
          <cell r="A1974">
            <v>1972</v>
          </cell>
          <cell r="B1974">
            <v>2064928</v>
          </cell>
          <cell r="C1974">
            <v>1973</v>
          </cell>
          <cell r="D1974" t="str">
            <v>ｼｮｳﾜｸﾞ</v>
          </cell>
          <cell r="E1974" t="str">
            <v>ｼｮｳﾜｸﾞ</v>
          </cell>
          <cell r="F1974" t="str">
            <v>捷和組</v>
          </cell>
          <cell r="G1974" t="str">
            <v>普徴</v>
          </cell>
          <cell r="H1974">
            <v>3500816</v>
          </cell>
          <cell r="I1974" t="str">
            <v>川越市上戸169</v>
          </cell>
        </row>
        <row r="1975">
          <cell r="A1975">
            <v>1973</v>
          </cell>
          <cell r="B1975">
            <v>9160000</v>
          </cell>
          <cell r="C1975">
            <v>1974</v>
          </cell>
          <cell r="D1975" t="str">
            <v>ｼﾖｳﾜｺｳｷﾞﾖｳ ｶﾌﾞｼｷｶﾞｲｼﾔ</v>
          </cell>
          <cell r="E1975" t="str">
            <v>ｼﾖｳﾜｺｳｷﾞﾖｳ</v>
          </cell>
          <cell r="F1975" t="str">
            <v>昭和興業　株式会社</v>
          </cell>
          <cell r="G1975" t="str">
            <v>特徴</v>
          </cell>
          <cell r="H1975">
            <v>3980004</v>
          </cell>
          <cell r="I1975" t="str">
            <v>常盤３５４５番地１２</v>
          </cell>
        </row>
        <row r="1976">
          <cell r="A1976">
            <v>1974</v>
          </cell>
          <cell r="B1976">
            <v>1047000</v>
          </cell>
          <cell r="C1976">
            <v>1975</v>
          </cell>
          <cell r="D1976" t="str">
            <v>ｼｮｳﾜｼｴﾙﾋﾞｼﾞﾈｽｱﾝﾄﾞｱｲﾃｨｰｿﾘｭｰｼｮﾝｽﾞ ｶﾌﾞｼｷｶﾞｲｼﾔ</v>
          </cell>
          <cell r="E1976" t="str">
            <v>ｼｮｳﾜｼｴﾙﾋﾞｼﾞﾈｽｱﾝﾄﾞｱｲﾃｨｰｿﾘｭｰｼｮﾝｽﾞ</v>
          </cell>
          <cell r="F1976" t="str">
            <v>昭和シェルビジネス＆ＩＴソリューションズ　株式会社</v>
          </cell>
          <cell r="G1976" t="str">
            <v>特徴</v>
          </cell>
          <cell r="H1976">
            <v>1400013</v>
          </cell>
          <cell r="I1976" t="str">
            <v>東京都品川区南大井１丁目７番８号</v>
          </cell>
        </row>
        <row r="1977">
          <cell r="A1977">
            <v>1975</v>
          </cell>
          <cell r="B1977">
            <v>2284000</v>
          </cell>
          <cell r="C1977">
            <v>1976</v>
          </cell>
          <cell r="D1977" t="str">
            <v>ｼﾖｳﾜｼﾖｳｼﾞ ｶﾌﾞｼｷｶﾞｲｼﾔ</v>
          </cell>
          <cell r="E1977" t="str">
            <v>ｼﾖｳﾜｼﾖｳｼﾞ</v>
          </cell>
          <cell r="F1977" t="str">
            <v>昭和商事　株式会社</v>
          </cell>
          <cell r="G1977" t="str">
            <v>特徴</v>
          </cell>
          <cell r="H1977">
            <v>3808568</v>
          </cell>
          <cell r="I1977" t="str">
            <v>長野県長野市大字中御所岡田町１７８－２</v>
          </cell>
        </row>
        <row r="1978">
          <cell r="A1978">
            <v>1976</v>
          </cell>
          <cell r="B1978">
            <v>1943000</v>
          </cell>
          <cell r="C1978">
            <v>1977</v>
          </cell>
          <cell r="D1978" t="str">
            <v>ｶﾞﾂｺｳﾎｳｼﾞﾝｼﾖｳﾜﾀﾞｲｶﾞｸ</v>
          </cell>
          <cell r="E1978" t="str">
            <v>ｼﾖｳﾜﾀﾞｲｶﾞｸ</v>
          </cell>
          <cell r="F1978" t="str">
            <v>学校法人　昭和大学</v>
          </cell>
          <cell r="G1978" t="str">
            <v>特徴</v>
          </cell>
          <cell r="H1978">
            <v>1420064</v>
          </cell>
          <cell r="I1978" t="str">
            <v>東京都品川区旗の台１丁目５番８号</v>
          </cell>
        </row>
        <row r="1979">
          <cell r="A1979">
            <v>1977</v>
          </cell>
          <cell r="B1979">
            <v>39860</v>
          </cell>
          <cell r="C1979">
            <v>1978</v>
          </cell>
          <cell r="D1979" t="str">
            <v>ｼﾖｳﾜﾁｸﾛｺｳｷﾞﾖｳ ｶﾌﾞｼｷｶﾞｲｼﾔ</v>
          </cell>
          <cell r="E1979" t="str">
            <v>ｼﾖｳﾜﾁｸﾛｺｳｷﾞﾖｳ</v>
          </cell>
          <cell r="F1979" t="str">
            <v>昭和築炉工業　株式会社</v>
          </cell>
          <cell r="G1979" t="str">
            <v>普徴</v>
          </cell>
          <cell r="H1979">
            <v>3980002</v>
          </cell>
          <cell r="I1979" t="str">
            <v>大町６８２１番地１５</v>
          </cell>
        </row>
        <row r="1980">
          <cell r="A1980">
            <v>1978</v>
          </cell>
          <cell r="B1980">
            <v>2201000</v>
          </cell>
          <cell r="C1980">
            <v>1979</v>
          </cell>
          <cell r="D1980" t="str">
            <v>ｼﾖｳﾜﾃﾞﾝｺｳ ｶﾌﾞ</v>
          </cell>
          <cell r="E1980" t="str">
            <v>ｼﾖｳﾜﾃﾞﾝｺｳ</v>
          </cell>
          <cell r="F1980" t="str">
            <v>昭和電工　株式会社</v>
          </cell>
          <cell r="G1980" t="str">
            <v>特徴</v>
          </cell>
          <cell r="H1980">
            <v>1050012</v>
          </cell>
          <cell r="I1980" t="str">
            <v>東京都港区芝大門１丁目１３番地９</v>
          </cell>
        </row>
        <row r="1981">
          <cell r="A1981">
            <v>1979</v>
          </cell>
          <cell r="B1981">
            <v>925000</v>
          </cell>
          <cell r="C1981">
            <v>1980</v>
          </cell>
          <cell r="D1981" t="str">
            <v>ｼﾖｳﾜﾃﾞﾝｺｳｴﾗｽﾄﾏｰ</v>
          </cell>
          <cell r="E1981" t="str">
            <v>ｼﾖｳﾜﾃﾞﾝｺｳｴﾗｽﾄﾏｰ</v>
          </cell>
          <cell r="F1981" t="str">
            <v>昭和電工エラストマー　株式会社</v>
          </cell>
          <cell r="G1981" t="str">
            <v>特徴</v>
          </cell>
          <cell r="H1981">
            <v>2100858</v>
          </cell>
          <cell r="I1981" t="str">
            <v>川崎市川崎区大川町６番１号</v>
          </cell>
        </row>
        <row r="1982">
          <cell r="A1982">
            <v>1980</v>
          </cell>
          <cell r="B1982">
            <v>2205000</v>
          </cell>
          <cell r="C1982">
            <v>1981</v>
          </cell>
          <cell r="D1982" t="str">
            <v>ｼﾖｳﾜﾃﾞﾝｺｳｵｵﾏﾁｾｲｶﾂｷﾖｳ</v>
          </cell>
          <cell r="E1982" t="str">
            <v>ｼﾖｳﾜﾃﾞﾝｺｳｵｵﾏﾁｾｲｶﾂｷﾖｳ</v>
          </cell>
          <cell r="F1982" t="str">
            <v>昭和電工大町生活協同組合</v>
          </cell>
          <cell r="G1982" t="str">
            <v>特徴</v>
          </cell>
          <cell r="H1982">
            <v>3980002</v>
          </cell>
          <cell r="I1982" t="str">
            <v>大町６８４２番地１</v>
          </cell>
        </row>
        <row r="1983">
          <cell r="A1983">
            <v>1981</v>
          </cell>
          <cell r="B1983">
            <v>2206000</v>
          </cell>
          <cell r="C1983">
            <v>1982</v>
          </cell>
          <cell r="D1983" t="str">
            <v>ｼﾖｳﾜﾃﾞﾝｺｳｶﾜｻｷｼﾞｷﾞﾖｳｼﾖ</v>
          </cell>
          <cell r="E1983" t="str">
            <v>ｼﾖｳﾜﾃﾞﾝｺｳｶﾜｻｷｼﾞｷﾞﾖｳｼﾖ</v>
          </cell>
          <cell r="F1983" t="str">
            <v>昭和電工　株式会社　川崎事業所</v>
          </cell>
          <cell r="G1983" t="str">
            <v>特徴</v>
          </cell>
          <cell r="H1983">
            <v>2100867</v>
          </cell>
          <cell r="I1983" t="str">
            <v>神奈川県川崎市川崎区扇町５番１号</v>
          </cell>
        </row>
        <row r="1984">
          <cell r="A1984">
            <v>1982</v>
          </cell>
          <cell r="B1984">
            <v>2202000</v>
          </cell>
          <cell r="C1984">
            <v>1983</v>
          </cell>
          <cell r="D1984" t="str">
            <v>ｼﾖｳﾜﾃﾞﾝｺｳｼﾝｼﾕｳｼﾞｷﾞﾖｳｼﾖｵｵﾏﾁ</v>
          </cell>
          <cell r="E1984" t="str">
            <v>ｼﾖｳﾜﾃﾞﾝｺｳｼﾝｼﾕｳｼﾞｷﾞﾖｳｼﾖｵｵﾏﾁ</v>
          </cell>
          <cell r="F1984" t="str">
            <v>昭和電工　株式会社　信州事業所（大町）</v>
          </cell>
          <cell r="G1984" t="str">
            <v>特徴</v>
          </cell>
          <cell r="H1984">
            <v>3980002</v>
          </cell>
          <cell r="I1984" t="str">
            <v>大町６８５０</v>
          </cell>
        </row>
        <row r="1985">
          <cell r="A1985">
            <v>1983</v>
          </cell>
          <cell r="B1985">
            <v>2207000</v>
          </cell>
          <cell r="C1985">
            <v>1984</v>
          </cell>
          <cell r="D1985" t="str">
            <v>ｼﾖｳﾜﾃﾞﾝｺｳｼﾝｼﾕｳｼﾞｷﾞﾖｳｼﾖｼｵｼﾞﾘ</v>
          </cell>
          <cell r="E1985" t="str">
            <v>ｼﾖｳﾜﾃﾞﾝｺｳｼﾝｼﾕｳｼﾞｷﾞﾖｳｼﾖｼｵｼﾞﾘ</v>
          </cell>
          <cell r="F1985" t="str">
            <v>昭和電工　株式会社　信州事業所（塩尻）</v>
          </cell>
          <cell r="G1985" t="str">
            <v>特徴</v>
          </cell>
          <cell r="H1985">
            <v>3996461</v>
          </cell>
          <cell r="I1985" t="str">
            <v>長野県塩尻市大字宗賀１</v>
          </cell>
        </row>
        <row r="1986">
          <cell r="A1986">
            <v>1984</v>
          </cell>
          <cell r="B1986">
            <v>2210000</v>
          </cell>
          <cell r="C1986">
            <v>1985</v>
          </cell>
          <cell r="D1986" t="str">
            <v>ｼﾖｳﾜﾃﾞﾝｺｳｿｳｺﾞｳｹﾝｷﾕｳｼﾞﾖ</v>
          </cell>
          <cell r="E1986" t="str">
            <v>ｼﾖｳﾜﾃﾞﾝｺｳｿｳｺﾞｳｹﾝｷﾕｳｼﾞﾖ</v>
          </cell>
          <cell r="F1986" t="str">
            <v>昭和電工　株式会社　総合研究所</v>
          </cell>
          <cell r="G1986" t="str">
            <v>特徴</v>
          </cell>
          <cell r="H1986">
            <v>2670056</v>
          </cell>
          <cell r="I1986" t="str">
            <v>千葉県千葉市緑区大野台１丁目１番１号</v>
          </cell>
        </row>
        <row r="1987">
          <cell r="A1987">
            <v>1985</v>
          </cell>
          <cell r="B1987">
            <v>2161000</v>
          </cell>
          <cell r="C1987">
            <v>1986</v>
          </cell>
          <cell r="D1987" t="str">
            <v>ｼﾖｳﾜﾃﾞﾝｺｳﾅｺﾞﾔｼﾃﾝ</v>
          </cell>
          <cell r="E1987" t="str">
            <v>ｼﾖｳﾜﾃﾞﾝｺｳﾅｺﾞﾔｼﾃﾝ</v>
          </cell>
          <cell r="F1987" t="str">
            <v>昭和電工　株式会社　名古屋支店</v>
          </cell>
          <cell r="G1987" t="str">
            <v>特徴</v>
          </cell>
          <cell r="H1987">
            <v>4500002</v>
          </cell>
          <cell r="I1987" t="str">
            <v>愛知県名古屋市中村区名駅４丁目７番２３号</v>
          </cell>
        </row>
        <row r="1988">
          <cell r="A1988">
            <v>1986</v>
          </cell>
          <cell r="B1988">
            <v>993000</v>
          </cell>
          <cell r="C1988">
            <v>1987</v>
          </cell>
          <cell r="D1988" t="str">
            <v>ｼﾖｳﾜﾃﾞﾝｺｳﾕﾆｵﾝ</v>
          </cell>
          <cell r="E1988" t="str">
            <v>ｼﾖｳﾜﾃﾞﾝｺｳﾕﾆｵﾝ</v>
          </cell>
          <cell r="F1988" t="str">
            <v>昭和電工ユニオン</v>
          </cell>
          <cell r="G1988" t="str">
            <v>特徴</v>
          </cell>
          <cell r="H1988">
            <v>1050012</v>
          </cell>
          <cell r="I1988" t="str">
            <v>東京都港区芝大門１丁目１３番５号</v>
          </cell>
        </row>
        <row r="1989">
          <cell r="A1989">
            <v>1987</v>
          </cell>
          <cell r="B1989">
            <v>2203000</v>
          </cell>
          <cell r="C1989">
            <v>1988</v>
          </cell>
          <cell r="D1989" t="str">
            <v>ｼﾖｳﾜﾃﾞﾝｺｳﾕﾆｵﾝｵｵﾏﾁｼﾌﾞ</v>
          </cell>
          <cell r="E1989" t="str">
            <v>ｼﾖｳﾜﾃﾞﾝｺｳﾕﾆｵﾝｵｵﾏﾁｼﾌﾞ</v>
          </cell>
          <cell r="F1989" t="str">
            <v>昭和電工ユニオン大町支部</v>
          </cell>
          <cell r="G1989" t="str">
            <v>特徴</v>
          </cell>
          <cell r="H1989">
            <v>3980002</v>
          </cell>
          <cell r="I1989" t="str">
            <v>大町６８５０</v>
          </cell>
        </row>
        <row r="1990">
          <cell r="A1990">
            <v>1988</v>
          </cell>
          <cell r="B1990">
            <v>2171000</v>
          </cell>
          <cell r="C1990">
            <v>1989</v>
          </cell>
          <cell r="D1990" t="str">
            <v>ｼﾖｳﾜﾄｸﾊﾝ</v>
          </cell>
          <cell r="E1990" t="str">
            <v>ｼﾖｳﾜﾄｸﾊﾝ</v>
          </cell>
          <cell r="F1990" t="str">
            <v>昭和特販　株式会社</v>
          </cell>
          <cell r="G1990" t="str">
            <v>特徴</v>
          </cell>
          <cell r="H1990">
            <v>3900841</v>
          </cell>
          <cell r="I1990" t="str">
            <v>長野県松本市２丁目７番３３号</v>
          </cell>
        </row>
        <row r="1991">
          <cell r="A1991">
            <v>1989</v>
          </cell>
          <cell r="B1991">
            <v>2232000</v>
          </cell>
          <cell r="C1991">
            <v>1990</v>
          </cell>
          <cell r="D1991" t="str">
            <v>ｼﾖｳﾜﾌﾛﾝﾄ ｶﾌﾞｼｷｶﾞｲｼﾔ</v>
          </cell>
          <cell r="E1991" t="str">
            <v>ｼﾖｳﾜﾌﾛﾝﾄ</v>
          </cell>
          <cell r="F1991" t="str">
            <v>昭和フロント　株式会社</v>
          </cell>
          <cell r="G1991" t="str">
            <v>特徴</v>
          </cell>
          <cell r="H1991">
            <v>1010047</v>
          </cell>
          <cell r="I1991" t="str">
            <v>東京都千代田区内神田１丁目１３番７号</v>
          </cell>
        </row>
        <row r="1992">
          <cell r="A1992">
            <v>1990</v>
          </cell>
          <cell r="B1992">
            <v>793000</v>
          </cell>
          <cell r="C1992">
            <v>1991</v>
          </cell>
          <cell r="D1992" t="str">
            <v>ｼﾖｳﾜﾎｳｿｳｺｳｷﾞﾖｳ</v>
          </cell>
          <cell r="E1992" t="str">
            <v>ｼﾖｳﾜﾎｳｿｳｺｳｷﾞﾖｳ</v>
          </cell>
          <cell r="F1992" t="str">
            <v>昭和包装工業　株式会社</v>
          </cell>
          <cell r="G1992" t="str">
            <v>特徴</v>
          </cell>
          <cell r="H1992">
            <v>5097122</v>
          </cell>
          <cell r="I1992" t="str">
            <v>岐阜県恵市武並町竹折１６３１の１</v>
          </cell>
        </row>
        <row r="1993">
          <cell r="A1993">
            <v>1991</v>
          </cell>
          <cell r="B1993">
            <v>961000</v>
          </cell>
          <cell r="C1993">
            <v>1992</v>
          </cell>
          <cell r="D1993" t="str">
            <v>ｼﾖｸｻｲｴﾌ</v>
          </cell>
          <cell r="E1993" t="str">
            <v>ｼﾖｸｻｲｴﾌ</v>
          </cell>
          <cell r="F1993" t="str">
            <v>有限会社　食彩エフ</v>
          </cell>
          <cell r="G1993" t="str">
            <v>特徴</v>
          </cell>
          <cell r="H1993">
            <v>3900313</v>
          </cell>
          <cell r="I1993" t="str">
            <v>長野県松本市大字岡田下岡田８－１</v>
          </cell>
        </row>
        <row r="1994">
          <cell r="A1994">
            <v>1992</v>
          </cell>
          <cell r="B1994">
            <v>2000962</v>
          </cell>
          <cell r="C1994">
            <v>1993</v>
          </cell>
          <cell r="D1994" t="str">
            <v>ｼﾖｸｼﾞﾄﾞｺﾛ ｿｳﾏ</v>
          </cell>
          <cell r="E1994" t="str">
            <v>ｼﾖｸｼﾞﾄﾞｺﾛ ｿｳﾏ</v>
          </cell>
          <cell r="F1994" t="str">
            <v>食事処　相馬</v>
          </cell>
          <cell r="G1994" t="str">
            <v>普徴</v>
          </cell>
          <cell r="H1994">
            <v>3998303</v>
          </cell>
          <cell r="I1994" t="str">
            <v>長野県安曇野市穂高５１５０</v>
          </cell>
        </row>
        <row r="1995">
          <cell r="A1995">
            <v>1993</v>
          </cell>
          <cell r="B1995">
            <v>92825</v>
          </cell>
          <cell r="C1995">
            <v>1994</v>
          </cell>
          <cell r="D1995" t="str">
            <v>ｼﾖｸﾄﾞｳｲｺｲ</v>
          </cell>
          <cell r="E1995" t="str">
            <v>ｼﾖｸﾄﾞｳｲｺｲ</v>
          </cell>
          <cell r="F1995" t="str">
            <v>食堂　憩　金谷英樹</v>
          </cell>
          <cell r="G1995" t="str">
            <v>普徴</v>
          </cell>
          <cell r="H1995">
            <v>3980002</v>
          </cell>
          <cell r="I1995" t="str">
            <v>大町３１４０番地</v>
          </cell>
        </row>
        <row r="1996">
          <cell r="A1996">
            <v>1994</v>
          </cell>
          <cell r="B1996">
            <v>99521</v>
          </cell>
          <cell r="C1996">
            <v>1995</v>
          </cell>
          <cell r="D1996" t="str">
            <v>ｼﾖｸﾄﾞｳｴﾝ ｼﾐｽﾞ ﾀｲｼﾕ</v>
          </cell>
          <cell r="E1996" t="str">
            <v>ｼﾖｸﾄﾞｳｴﾝ ｼﾐｽﾞ ﾀｲｼﾕ</v>
          </cell>
          <cell r="F1996" t="str">
            <v>食堂園　清水　大守（税務申告分）</v>
          </cell>
          <cell r="G1996" t="str">
            <v>普徴</v>
          </cell>
          <cell r="H1996">
            <v>3980002</v>
          </cell>
          <cell r="I1996" t="str">
            <v>大町６９４７－１</v>
          </cell>
        </row>
        <row r="1997">
          <cell r="A1997">
            <v>1995</v>
          </cell>
          <cell r="B1997">
            <v>3235000</v>
          </cell>
          <cell r="C1997">
            <v>1996</v>
          </cell>
          <cell r="D1997" t="str">
            <v>ｼﾖｸﾋﾝﾘﾕｳﾂｳｼｽﾃﾑ</v>
          </cell>
          <cell r="E1997" t="str">
            <v>ｼﾖｸﾋﾝﾘﾕｳﾂｳｼｽﾃﾑ</v>
          </cell>
          <cell r="F1997" t="str">
            <v>株式会社　食品流通システム</v>
          </cell>
          <cell r="G1997" t="str">
            <v>特徴</v>
          </cell>
          <cell r="H1997">
            <v>3990014</v>
          </cell>
          <cell r="I1997" t="str">
            <v>東京都中央区日本橋小網町１７番２号</v>
          </cell>
        </row>
        <row r="1998">
          <cell r="A1998">
            <v>1996</v>
          </cell>
          <cell r="B1998">
            <v>2036258</v>
          </cell>
          <cell r="C1998">
            <v>1997</v>
          </cell>
          <cell r="D1998" t="str">
            <v>ｼﾞｮｯﾄｲﾝﾀｰﾅｼｮﾅﾙ ｶﾌﾞｼｷｶﾞｲｼｬ</v>
          </cell>
          <cell r="E1998" t="str">
            <v>ｼﾞｮｯﾄｲﾝﾀｰﾅｼｮﾅﾙ</v>
          </cell>
          <cell r="F1998" t="str">
            <v>株式会社　ジョットインターナショナル</v>
          </cell>
          <cell r="G1998" t="str">
            <v>普徴</v>
          </cell>
          <cell r="H1998">
            <v>1080073</v>
          </cell>
          <cell r="I1998" t="str">
            <v>東京都港区三田1-4-28</v>
          </cell>
        </row>
        <row r="1999">
          <cell r="A1999">
            <v>1997</v>
          </cell>
          <cell r="B1999">
            <v>2064928</v>
          </cell>
          <cell r="C1999">
            <v>1998</v>
          </cell>
          <cell r="D1999" t="str">
            <v>ｷｮｳﾄﾞｳｸﾐｱｲ ｼｮｯﾌﾟ･ﾌﾟﾗｻﾞﾐｮｳﾚﾝｼﾞ</v>
          </cell>
          <cell r="E1999" t="str">
            <v>ｼｮｯﾌﾟ･ﾌﾟﾗｻﾞﾐｮｳﾚﾝｼﾞ</v>
          </cell>
          <cell r="F1999" t="str">
            <v>協同組合　ショップ・プラザ妙蓮寺</v>
          </cell>
          <cell r="G1999" t="str">
            <v>普徴</v>
          </cell>
          <cell r="H1999">
            <v>2220011</v>
          </cell>
          <cell r="I1999" t="str">
            <v>横浜市港北区菊名1-8-12</v>
          </cell>
        </row>
        <row r="2000">
          <cell r="A2000">
            <v>1998</v>
          </cell>
          <cell r="B2000">
            <v>92892</v>
          </cell>
          <cell r="C2000">
            <v>1999</v>
          </cell>
          <cell r="D2000" t="str">
            <v>ｼﾖﾂﾌﾟﾆｼｻﾞﾜ ﾆｼｻﾞﾜ ｺｳｼﾞ</v>
          </cell>
          <cell r="E2000" t="str">
            <v>ｼﾖﾂﾌﾟﾆｼｻﾞﾜ ﾆｼｻﾞﾜ ｺｳｼﾞ</v>
          </cell>
          <cell r="F2000" t="str">
            <v>ショップ西澤　西澤　孝二</v>
          </cell>
          <cell r="G2000" t="str">
            <v>普徴</v>
          </cell>
          <cell r="H2000">
            <v>3980025</v>
          </cell>
          <cell r="I2000" t="str">
            <v>平１３２６８</v>
          </cell>
        </row>
        <row r="2001">
          <cell r="A2001">
            <v>1999</v>
          </cell>
          <cell r="B2001">
            <v>2196000</v>
          </cell>
          <cell r="C2001">
            <v>2000</v>
          </cell>
          <cell r="D2001" t="str">
            <v>ｼﾗｲｼ</v>
          </cell>
          <cell r="E2001" t="str">
            <v>ｼﾗｲｼ</v>
          </cell>
          <cell r="F2001" t="str">
            <v>株式会社　白石</v>
          </cell>
          <cell r="G2001" t="str">
            <v>特徴</v>
          </cell>
          <cell r="H2001">
            <v>1000005</v>
          </cell>
          <cell r="I2001" t="str">
            <v>東京都千代田区丸の内２丁目４番１号　丸の内ビルディ</v>
          </cell>
        </row>
        <row r="2002">
          <cell r="A2002">
            <v>2000</v>
          </cell>
          <cell r="B2002">
            <v>1719000</v>
          </cell>
          <cell r="C2002">
            <v>2001</v>
          </cell>
          <cell r="D2002" t="str">
            <v>ｼﾗｲｼｺｳｻﾝ ｶﾌﾞｼｷｶﾞｲｼﾔ</v>
          </cell>
          <cell r="E2002" t="str">
            <v>ｼﾗｲｼｺｳｻﾝ</v>
          </cell>
          <cell r="F2002" t="str">
            <v>白石興産　株式会社</v>
          </cell>
          <cell r="G2002" t="str">
            <v>特徴</v>
          </cell>
          <cell r="H2002">
            <v>1710051</v>
          </cell>
          <cell r="I2002" t="str">
            <v>東京都豊島区長崎５丁目８番６号</v>
          </cell>
        </row>
        <row r="2003">
          <cell r="A2003">
            <v>2001</v>
          </cell>
          <cell r="B2003">
            <v>2078210</v>
          </cell>
          <cell r="C2003">
            <v>2002</v>
          </cell>
          <cell r="D2003" t="str">
            <v>ｼﾗｶﾜｼﾞﾄﾞｳｼｬﾊﾞﾝｷﾝ</v>
          </cell>
          <cell r="E2003" t="str">
            <v>ｼﾗｶﾜｼﾞﾄﾞｳｼｬﾊﾝｷﾝﾄｿｳｺｳｷﾞｮｳ</v>
          </cell>
          <cell r="F2003" t="str">
            <v>白河自動車鈑金塗装工業</v>
          </cell>
          <cell r="G2003" t="str">
            <v>普徴</v>
          </cell>
          <cell r="H2003">
            <v>3998303</v>
          </cell>
          <cell r="I2003" t="str">
            <v>長野県安曇野市穂高1862-2</v>
          </cell>
        </row>
        <row r="2004">
          <cell r="A2004">
            <v>2002</v>
          </cell>
          <cell r="B2004">
            <v>78627</v>
          </cell>
          <cell r="C2004">
            <v>2003</v>
          </cell>
          <cell r="D2004" t="str">
            <v>ｼﾗｻﾜﾕｳｹﾞﾝｶﾞｲｼﾔ</v>
          </cell>
          <cell r="E2004" t="str">
            <v>ｼﾗｻﾜ</v>
          </cell>
          <cell r="F2004" t="str">
            <v>有限会社シラサワ</v>
          </cell>
          <cell r="G2004" t="str">
            <v>普徴</v>
          </cell>
          <cell r="H2004">
            <v>3980002</v>
          </cell>
          <cell r="I2004" t="str">
            <v>大町２９３５番地</v>
          </cell>
        </row>
        <row r="2005">
          <cell r="A2005">
            <v>2003</v>
          </cell>
          <cell r="B2005">
            <v>92037</v>
          </cell>
          <cell r="C2005">
            <v>2004</v>
          </cell>
          <cell r="D2005" t="str">
            <v>ｼﾗｻﾜ ﾘﾖｳｲﾁ</v>
          </cell>
          <cell r="E2005" t="str">
            <v>ｼﾗｻﾜ ﾘﾖｳｲﾁ</v>
          </cell>
          <cell r="F2005" t="str">
            <v>白澤　良一（税務申告分）</v>
          </cell>
          <cell r="G2005" t="str">
            <v>普徴</v>
          </cell>
          <cell r="H2005">
            <v>3980003</v>
          </cell>
          <cell r="I2005" t="str">
            <v>社６３０５－３</v>
          </cell>
        </row>
        <row r="2006">
          <cell r="A2006">
            <v>2004</v>
          </cell>
          <cell r="B2006">
            <v>93620</v>
          </cell>
          <cell r="C2006">
            <v>2005</v>
          </cell>
          <cell r="D2006" t="str">
            <v>ｼﾗﾄﾘ ﾏｻｼ</v>
          </cell>
          <cell r="E2006" t="str">
            <v>ｼﾗﾄﾘ ﾏｻｼ</v>
          </cell>
          <cell r="F2006" t="str">
            <v>白鳥　正（税務申告分）</v>
          </cell>
          <cell r="G2006" t="str">
            <v>普徴</v>
          </cell>
          <cell r="H2006">
            <v>3980002</v>
          </cell>
          <cell r="I2006" t="str">
            <v>大町１５２１－３</v>
          </cell>
        </row>
        <row r="2007">
          <cell r="A2007">
            <v>2005</v>
          </cell>
          <cell r="B2007">
            <v>48262</v>
          </cell>
          <cell r="C2007">
            <v>2006</v>
          </cell>
          <cell r="D2007" t="str">
            <v>ｼﾗﾄﾘｾｷｻﾞｲﾃﾝﾕｳｹﾞﾝｶﾞｲｼﾔ</v>
          </cell>
          <cell r="E2007" t="str">
            <v>ｼﾗﾄﾘｾｷｻﾞｲﾃﾝ</v>
          </cell>
          <cell r="F2007" t="str">
            <v>有限会社白鳥石材店</v>
          </cell>
          <cell r="G2007" t="str">
            <v>普徴</v>
          </cell>
          <cell r="H2007">
            <v>3980002</v>
          </cell>
          <cell r="I2007" t="str">
            <v>大町３０９２番地１</v>
          </cell>
        </row>
        <row r="2008">
          <cell r="A2008">
            <v>2006</v>
          </cell>
          <cell r="B2008">
            <v>2064928</v>
          </cell>
          <cell r="C2008">
            <v>2007</v>
          </cell>
          <cell r="D2008" t="str">
            <v>ｼﾗﾎﾈｼｮｳｼﾞﾕｳ</v>
          </cell>
          <cell r="E2008" t="str">
            <v>ｼﾗﾎﾈｼｮｳｼﾞ</v>
          </cell>
          <cell r="F2008" t="str">
            <v>有限会社　白骨商事</v>
          </cell>
          <cell r="G2008" t="str">
            <v>普徴</v>
          </cell>
          <cell r="H2008">
            <v>3901520</v>
          </cell>
          <cell r="I2008" t="str">
            <v>松本市安曇4200</v>
          </cell>
        </row>
        <row r="2009">
          <cell r="A2009">
            <v>2007</v>
          </cell>
          <cell r="B2009">
            <v>2064928</v>
          </cell>
          <cell r="C2009">
            <v>2008</v>
          </cell>
          <cell r="D2009" t="str">
            <v>ｶﾌﾞｼｷｶﾞｲｼｬ ｼﾗﾕｷﾋﾒ</v>
          </cell>
          <cell r="E2009" t="str">
            <v>ｼﾗﾕｷﾋﾒ</v>
          </cell>
          <cell r="F2009" t="str">
            <v>白雪姫　株式会社</v>
          </cell>
          <cell r="G2009" t="str">
            <v>普徴</v>
          </cell>
          <cell r="H2009">
            <v>3830015</v>
          </cell>
          <cell r="I2009" t="str">
            <v>長野県中野市大字吉田1255番地5</v>
          </cell>
        </row>
        <row r="2010">
          <cell r="A2010">
            <v>2008</v>
          </cell>
          <cell r="B2010">
            <v>92038</v>
          </cell>
          <cell r="C2010">
            <v>2009</v>
          </cell>
          <cell r="D2010" t="str">
            <v>ｼﾗﾕﾘｶｲ</v>
          </cell>
          <cell r="E2010" t="str">
            <v>ｼﾗﾕﾘｶｲ</v>
          </cell>
          <cell r="F2010" t="str">
            <v>社会福祉法人　白百合会</v>
          </cell>
          <cell r="G2010" t="str">
            <v>普徴</v>
          </cell>
          <cell r="H2010">
            <v>3998301</v>
          </cell>
          <cell r="I2010" t="str">
            <v>長野県安曇野市穂高有明７５５０－７</v>
          </cell>
        </row>
        <row r="2011">
          <cell r="A2011">
            <v>2009</v>
          </cell>
          <cell r="B2011">
            <v>2611000</v>
          </cell>
          <cell r="C2011">
            <v>2010</v>
          </cell>
          <cell r="D2011" t="str">
            <v>ｼﾘﾂｵｵﾏﾁｿｳｺﾞｳﾋﾞﾖｳｲﾝ</v>
          </cell>
          <cell r="E2011" t="str">
            <v>ｼﾘﾂｵｵﾏﾁｿｳｺﾞｳﾋﾞﾖｳｲﾝ</v>
          </cell>
          <cell r="F2011" t="str">
            <v>市立大町総合病院</v>
          </cell>
          <cell r="G2011" t="str">
            <v>特徴</v>
          </cell>
          <cell r="H2011">
            <v>3980002</v>
          </cell>
          <cell r="I2011" t="str">
            <v>大町３１３０</v>
          </cell>
        </row>
        <row r="2012">
          <cell r="A2012">
            <v>2010</v>
          </cell>
          <cell r="B2012">
            <v>2252000</v>
          </cell>
          <cell r="C2012">
            <v>2011</v>
          </cell>
          <cell r="D2012" t="str">
            <v>ｼﾘﾂｵｵﾏﾁｿｳｺﾞｳﾋﾞﾖｳｲﾝｼﾝ</v>
          </cell>
          <cell r="E2012" t="str">
            <v>ｼﾘﾂｵｵﾏﾁｿｳｺﾞｳﾋﾞﾖｳｲﾝｼﾝ</v>
          </cell>
          <cell r="F2012" t="str">
            <v>市立大町総合病院親和会</v>
          </cell>
          <cell r="G2012" t="str">
            <v>特徴</v>
          </cell>
          <cell r="H2012">
            <v>3980002</v>
          </cell>
          <cell r="I2012" t="str">
            <v>大町３１３０</v>
          </cell>
        </row>
        <row r="2013">
          <cell r="A2013">
            <v>2011</v>
          </cell>
          <cell r="B2013">
            <v>2064928</v>
          </cell>
          <cell r="C2013">
            <v>2012</v>
          </cell>
          <cell r="D2013" t="str">
            <v>ｼﾘﾂｵｶﾔﾋﾞｮｳｲﾝ</v>
          </cell>
          <cell r="E2013" t="str">
            <v>ｼﾘﾂｵｶﾔﾋﾞｮｳｲﾝ</v>
          </cell>
          <cell r="F2013" t="str">
            <v>市立岡谷病院</v>
          </cell>
          <cell r="G2013" t="str">
            <v>普徴</v>
          </cell>
          <cell r="H2013">
            <v>3940000</v>
          </cell>
          <cell r="I2013" t="str">
            <v>岡谷市長池片間町２丁目５－４７</v>
          </cell>
        </row>
        <row r="2014">
          <cell r="A2014">
            <v>2012</v>
          </cell>
          <cell r="B2014">
            <v>837000</v>
          </cell>
          <cell r="C2014">
            <v>2013</v>
          </cell>
          <cell r="D2014" t="str">
            <v>ｶｲｺﾞﾛｳｼﾞﾝﾎｹﾝｼｾﾂ ｼﾛｳﾏﾒﾃﾞｲｱ</v>
          </cell>
          <cell r="E2014" t="str">
            <v>ｼﾛｳﾏﾒﾃﾞｲｱ</v>
          </cell>
          <cell r="F2014" t="str">
            <v>介護老人保健施設　白馬メディア</v>
          </cell>
          <cell r="G2014" t="str">
            <v>特徴</v>
          </cell>
          <cell r="H2014">
            <v>3999211</v>
          </cell>
          <cell r="I2014" t="str">
            <v>長野県北安曇郡白馬村大字神城２２８４４番地４</v>
          </cell>
        </row>
        <row r="2015">
          <cell r="A2015">
            <v>2013</v>
          </cell>
          <cell r="B2015">
            <v>2224000</v>
          </cell>
          <cell r="C2015">
            <v>2014</v>
          </cell>
          <cell r="D2015" t="str">
            <v>ﾄｸﾍﾞﾂｲﾘﾖｳﾎｳｼﾞﾝ ｼﾛﾆｼｲﾘﾖｳｻﾞｲﾀﾞﾝ ｼﾛﾆｼﾋﾞﾖｳｲﾝ</v>
          </cell>
          <cell r="E2015" t="str">
            <v>ｼｬｶｲｲﾘｮｳﾎｳｼﾞﾝ ｼﾞｮｳｻｲｲﾘｮｳｻﾞｲﾀﾞﾝ ｼﾞｮｳｻｲﾋﾞｮｳｲﾝ</v>
          </cell>
          <cell r="F2015" t="str">
            <v>社会医療法人　城西医療財団　城西病院</v>
          </cell>
          <cell r="G2015" t="str">
            <v>特徴</v>
          </cell>
          <cell r="H2015">
            <v>3900875</v>
          </cell>
          <cell r="I2015" t="str">
            <v>長野県松本市城西１丁目５番１６号</v>
          </cell>
        </row>
        <row r="2016">
          <cell r="A2016">
            <v>2014</v>
          </cell>
          <cell r="B2016">
            <v>3533000</v>
          </cell>
          <cell r="C2016">
            <v>2015</v>
          </cell>
          <cell r="D2016" t="str">
            <v>ﾄｸﾍﾞﾂｲﾘﾖｳﾎｳｼﾞﾝｼﾛﾆｼｲﾘﾖｳｻﾞｲﾀﾞﾝﾄﾖｼﾅﾋﾞﾖｳｲﾝ</v>
          </cell>
          <cell r="E2016" t="str">
            <v>ｼｬｶｲｲﾘｮｳﾎｳｼﾞﾝｼﾞｮｳｻｲｲﾘｮｳｻﾞｲﾀﾞﾝ ﾄﾖｼﾅﾋﾞｮｳｲﾝ</v>
          </cell>
          <cell r="F2016" t="str">
            <v>社会医療法人城西医療財団　豊科病院</v>
          </cell>
          <cell r="G2016" t="str">
            <v>特徴</v>
          </cell>
          <cell r="H2016">
            <v>3998205</v>
          </cell>
          <cell r="I2016" t="str">
            <v>長野県安曇野市豊科５７７７番地１</v>
          </cell>
        </row>
        <row r="2017">
          <cell r="A2017">
            <v>2015</v>
          </cell>
          <cell r="B2017">
            <v>37586</v>
          </cell>
          <cell r="C2017">
            <v>2016</v>
          </cell>
          <cell r="D2017" t="str">
            <v>ｼﾝｴｲｹﾝｾﾂ ｶﾌﾞｼｷｶﾞｲｼﾔ</v>
          </cell>
          <cell r="E2017" t="str">
            <v>ｼﾝｴｲｹﾝｾﾂ</v>
          </cell>
          <cell r="F2017" t="str">
            <v>新栄建設　株式会社</v>
          </cell>
          <cell r="G2017" t="str">
            <v>普徴</v>
          </cell>
          <cell r="H2017">
            <v>9390251</v>
          </cell>
          <cell r="I2017" t="str">
            <v>富山県射水市土合８３０番地１</v>
          </cell>
        </row>
        <row r="2018">
          <cell r="A2018">
            <v>2016</v>
          </cell>
          <cell r="B2018">
            <v>2247000</v>
          </cell>
          <cell r="C2018">
            <v>2017</v>
          </cell>
          <cell r="D2018" t="str">
            <v>ｼﾝｴｲｼﾖｳｼﾞ ｶﾌﾞ</v>
          </cell>
          <cell r="E2018" t="str">
            <v>ﾅｶﾞﾉﾎｹﾝｻｰﾋﾞｽｶﾌﾞ</v>
          </cell>
          <cell r="F2018" t="str">
            <v>長野保険サービス株式会社</v>
          </cell>
          <cell r="G2018" t="str">
            <v>特徴</v>
          </cell>
          <cell r="H2018">
            <v>3900874</v>
          </cell>
          <cell r="I2018" t="str">
            <v>長野県松本市大手２丁目２－１６</v>
          </cell>
        </row>
        <row r="2019">
          <cell r="A2019">
            <v>2017</v>
          </cell>
          <cell r="B2019">
            <v>9157000</v>
          </cell>
          <cell r="C2019">
            <v>2018</v>
          </cell>
          <cell r="D2019" t="str">
            <v>ｼﾝｴｲﾁｸﾃﾞﾝｷﾊｸ ｶﾌﾞｼｷｶﾞｲｼｬ</v>
          </cell>
          <cell r="E2019" t="str">
            <v>ｼﾝｴｲﾁｸﾃﾞﾝｷﾊｸ</v>
          </cell>
          <cell r="F2019" t="str">
            <v>信英蓄電器箔　株式会社</v>
          </cell>
          <cell r="G2019" t="str">
            <v>特徴</v>
          </cell>
          <cell r="H2019">
            <v>3994511</v>
          </cell>
          <cell r="I2019" t="str">
            <v>長野県上伊那郡南箕輪村３９３０番地</v>
          </cell>
        </row>
        <row r="2020">
          <cell r="A2020">
            <v>2018</v>
          </cell>
          <cell r="B2020">
            <v>2211000</v>
          </cell>
          <cell r="C2020">
            <v>2019</v>
          </cell>
          <cell r="D2020" t="str">
            <v>ｼﾝｴﾂ ｶﾌﾞｼｷｶﾞｲｼﾔ</v>
          </cell>
          <cell r="E2020" t="str">
            <v>ｼﾝｴﾂ</v>
          </cell>
          <cell r="F2020" t="str">
            <v>株式会社　信越</v>
          </cell>
          <cell r="G2020" t="str">
            <v>特徴</v>
          </cell>
          <cell r="H2020">
            <v>3980002</v>
          </cell>
          <cell r="I2020" t="str">
            <v>大町１４９２－１</v>
          </cell>
        </row>
        <row r="2021">
          <cell r="A2021">
            <v>2019</v>
          </cell>
          <cell r="B2021">
            <v>396000</v>
          </cell>
          <cell r="C2021">
            <v>2020</v>
          </cell>
          <cell r="D2021" t="str">
            <v>ｼﾝｴﾂｶｶﾞｸｺｳｷﾞｮｳ</v>
          </cell>
          <cell r="E2021" t="str">
            <v>ｼﾝｴﾂｶｶﾞｸｺｳｷﾞｮｳ</v>
          </cell>
          <cell r="F2021" t="str">
            <v>信越化学工業　株式会社</v>
          </cell>
          <cell r="G2021" t="str">
            <v>特徴</v>
          </cell>
          <cell r="H2021">
            <v>1000004</v>
          </cell>
          <cell r="I2021" t="str">
            <v>東京都千代田区大手町２丁目６番１号</v>
          </cell>
        </row>
        <row r="2022">
          <cell r="A2022">
            <v>2020</v>
          </cell>
          <cell r="B2022">
            <v>2277000</v>
          </cell>
          <cell r="C2022">
            <v>2021</v>
          </cell>
          <cell r="D2022" t="str">
            <v>ｼﾝｴﾂｸﾐｱｲｼﾘﾖｳ ｶﾌﾞ</v>
          </cell>
          <cell r="E2022" t="str">
            <v>ｼﾝｴﾂｸﾐｱｲｼﾘﾖｳ</v>
          </cell>
          <cell r="F2022" t="str">
            <v>信越くみあい飼料　株式会社</v>
          </cell>
          <cell r="G2022" t="str">
            <v>特徴</v>
          </cell>
          <cell r="H2022">
            <v>9570101</v>
          </cell>
          <cell r="I2022" t="str">
            <v>新潟県北蒲原郡聖籠町東港３丁目６５７６番地</v>
          </cell>
        </row>
        <row r="2023">
          <cell r="A2023">
            <v>2021</v>
          </cell>
          <cell r="B2023">
            <v>1005000</v>
          </cell>
          <cell r="C2023">
            <v>2022</v>
          </cell>
          <cell r="D2023" t="str">
            <v>ｼﾝｴﾂｹｲｷﾝｿﾞｸ ｶﾌﾞｼｷｶﾞｲｼﾔ</v>
          </cell>
          <cell r="E2023" t="str">
            <v>ｼﾝｴﾂｹｲｷﾝｿﾞｸ</v>
          </cell>
          <cell r="F2023" t="str">
            <v>信越軽金属　株式会社</v>
          </cell>
          <cell r="G2023" t="str">
            <v>特徴</v>
          </cell>
          <cell r="H2023">
            <v>3998501</v>
          </cell>
          <cell r="I2023" t="str">
            <v>長野県北安曇郡松川村5268番地22</v>
          </cell>
        </row>
        <row r="2024">
          <cell r="A2024">
            <v>2022</v>
          </cell>
          <cell r="B2024">
            <v>923000</v>
          </cell>
          <cell r="C2024">
            <v>2023</v>
          </cell>
          <cell r="D2024" t="str">
            <v>ｼﾝｴﾂｻｸﾄﾞｳﾒﾝﾃﾅﾝｽ</v>
          </cell>
          <cell r="E2024" t="str">
            <v>ｼﾝｴﾂｻｸﾄﾞｳﾒﾝﾃﾅﾝｽ</v>
          </cell>
          <cell r="F2024" t="str">
            <v>信越索道メンテナンス　株式会社</v>
          </cell>
          <cell r="G2024" t="str">
            <v>特徴</v>
          </cell>
          <cell r="H2024">
            <v>3999301</v>
          </cell>
          <cell r="I2024" t="str">
            <v>長野県北安曇郡白馬村大字北城１００６０番地</v>
          </cell>
        </row>
        <row r="2025">
          <cell r="A2025">
            <v>2023</v>
          </cell>
          <cell r="B2025">
            <v>2230000</v>
          </cell>
          <cell r="C2025">
            <v>2024</v>
          </cell>
          <cell r="D2025" t="str">
            <v>ｼﾝｴﾂﾃｲｷｼﾞﾄﾞｳｼｬ ｶﾌﾞ</v>
          </cell>
          <cell r="E2025" t="str">
            <v>ｼﾝｴﾂﾃｲｷｼﾞﾄﾞｳｼｬ</v>
          </cell>
          <cell r="F2025" t="str">
            <v>信越定期自動車　株式会社</v>
          </cell>
          <cell r="G2025" t="str">
            <v>特徴</v>
          </cell>
          <cell r="H2025">
            <v>3810038</v>
          </cell>
          <cell r="I2025" t="str">
            <v>長野県長野市大字東和田８３２番地</v>
          </cell>
        </row>
        <row r="2026">
          <cell r="A2026">
            <v>2024</v>
          </cell>
          <cell r="B2026">
            <v>2258000</v>
          </cell>
          <cell r="C2026">
            <v>2025</v>
          </cell>
          <cell r="D2026" t="str">
            <v>ｼﾝｴﾂﾃﾞﾝｿｳ ｶﾌﾞ</v>
          </cell>
          <cell r="E2026" t="str">
            <v>ｼﾝｴﾂﾃﾞﾝｿｳ</v>
          </cell>
          <cell r="F2026" t="str">
            <v>信越電装　株式会社</v>
          </cell>
          <cell r="G2026" t="str">
            <v>特徴</v>
          </cell>
          <cell r="H2026">
            <v>3980001</v>
          </cell>
          <cell r="I2026" t="str">
            <v>長野県大町市平２６５６－２１０</v>
          </cell>
        </row>
        <row r="2027">
          <cell r="A2027">
            <v>2025</v>
          </cell>
          <cell r="B2027">
            <v>2078074</v>
          </cell>
          <cell r="C2027">
            <v>2026</v>
          </cell>
          <cell r="D2027" t="str">
            <v>ｼﾝｴﾂﾃﾞﾝﾂｳ ｶﾌﾞ</v>
          </cell>
          <cell r="E2027" t="str">
            <v>ｶﾌﾞｼｷｶｲ ｼﾝｴﾂﾃﾞﾝｼﾝｴﾂ</v>
          </cell>
          <cell r="F2027" t="str">
            <v>株式会　信越でんつう</v>
          </cell>
          <cell r="G2027" t="str">
            <v>普徴</v>
          </cell>
          <cell r="H2027">
            <v>3812247</v>
          </cell>
          <cell r="I2027" t="str">
            <v>長野県長野市青木島４丁目4-9</v>
          </cell>
        </row>
        <row r="2028">
          <cell r="A2028">
            <v>2026</v>
          </cell>
          <cell r="B2028">
            <v>2248000</v>
          </cell>
          <cell r="C2028">
            <v>2027</v>
          </cell>
          <cell r="D2028" t="str">
            <v>ｼﾝｴﾂﾋﾞﾙﾋﾞｿｳ ｶﾌﾞｼｷｶﾞｲｼﾔ</v>
          </cell>
          <cell r="E2028" t="str">
            <v>ｼﾝｴﾂﾋﾞﾙﾋﾞｿｳ</v>
          </cell>
          <cell r="F2028" t="str">
            <v>信越ビル美装　株式会社</v>
          </cell>
          <cell r="G2028" t="str">
            <v>特徴</v>
          </cell>
          <cell r="H2028">
            <v>3810034</v>
          </cell>
          <cell r="I2028" t="str">
            <v>長野県長野市高田６５４番地１</v>
          </cell>
        </row>
        <row r="2029">
          <cell r="A2029">
            <v>2027</v>
          </cell>
          <cell r="B2029">
            <v>2179000</v>
          </cell>
          <cell r="C2029">
            <v>2028</v>
          </cell>
          <cell r="D2029" t="str">
            <v>ｼﾝｴﾂﾎﾟﾘﾏ- ｶﾌﾞｼｷｶﾞｲｼﾔ</v>
          </cell>
          <cell r="E2029" t="str">
            <v>ｼﾝｴﾂﾎﾟﾘﾏ-</v>
          </cell>
          <cell r="F2029" t="str">
            <v>信越ポリマー　株式会社</v>
          </cell>
          <cell r="G2029" t="str">
            <v>特徴</v>
          </cell>
          <cell r="H2029">
            <v>1010041</v>
          </cell>
          <cell r="I2029" t="str">
            <v>東京都千代田区神田須田町1丁目9番地神田須田町プレイス</v>
          </cell>
        </row>
        <row r="2030">
          <cell r="A2030">
            <v>2028</v>
          </cell>
          <cell r="B2030">
            <v>687000</v>
          </cell>
          <cell r="C2030">
            <v>2029</v>
          </cell>
          <cell r="D2030" t="str">
            <v>ｼﾝｴﾂﾕｳｾｲｷﾖｸ</v>
          </cell>
          <cell r="E2030" t="str">
            <v>ｼﾝｴﾂﾕｳｾｲｷﾖｸ</v>
          </cell>
          <cell r="F2030" t="str">
            <v>信越郵政局</v>
          </cell>
          <cell r="G2030" t="str">
            <v>特徴</v>
          </cell>
          <cell r="H2030">
            <v>3800921</v>
          </cell>
          <cell r="I2030" t="str">
            <v>長野県長野市大字栗田８０１番地</v>
          </cell>
        </row>
        <row r="2031">
          <cell r="A2031">
            <v>2029</v>
          </cell>
          <cell r="B2031">
            <v>2268000</v>
          </cell>
          <cell r="C2031">
            <v>2030</v>
          </cell>
          <cell r="D2031" t="str">
            <v>ｼﾝｶﾞｸｶｲ</v>
          </cell>
          <cell r="E2031" t="str">
            <v>ｼﾝｶﾞｸｶｲ</v>
          </cell>
          <cell r="F2031" t="str">
            <v>財団法人　信学会</v>
          </cell>
          <cell r="G2031" t="str">
            <v>特徴</v>
          </cell>
          <cell r="H2031">
            <v>3800935</v>
          </cell>
          <cell r="I2031" t="str">
            <v>長野市大字中御所岡田町２４</v>
          </cell>
        </row>
        <row r="2032">
          <cell r="A2032">
            <v>2030</v>
          </cell>
          <cell r="B2032">
            <v>2064928</v>
          </cell>
          <cell r="C2032">
            <v>2031</v>
          </cell>
          <cell r="D2032" t="str">
            <v>ｼﾝｷｭｳﾁﾘｮｳｲﾝ ﾁｮｳｼﾞｭｱﾝ</v>
          </cell>
          <cell r="E2032" t="str">
            <v>ｼﾝｷｭｳﾁﾘｮｳｲﾝ ﾁｮｳｼﾞｭｱﾝ</v>
          </cell>
          <cell r="F2032" t="str">
            <v>鍼灸治療院　長寿庵</v>
          </cell>
          <cell r="G2032" t="str">
            <v>普徴</v>
          </cell>
          <cell r="H2032">
            <v>5690002</v>
          </cell>
          <cell r="I2032" t="str">
            <v>大阪府高槻市東上牧3-1-17</v>
          </cell>
        </row>
        <row r="2033">
          <cell r="A2033">
            <v>2031</v>
          </cell>
          <cell r="B2033">
            <v>2037921</v>
          </cell>
          <cell r="C2033">
            <v>2032</v>
          </cell>
          <cell r="D2033" t="str">
            <v>ｼﾝｷﾞｮｳﾁｲｷﾂﾞｸﾘｼﾝｺｳｶｲ</v>
          </cell>
          <cell r="E2033" t="str">
            <v>ｼﾝｷﾞｮｳﾁｲｷﾂﾞｸﾘｼﾝｺｳｶｲ ｱｻﾉﾔｶﾀ</v>
          </cell>
          <cell r="F2033" t="str">
            <v>新行地域づくり振興会　麻の館</v>
          </cell>
          <cell r="G2033" t="str">
            <v>普徴</v>
          </cell>
          <cell r="H2033">
            <v>3999101</v>
          </cell>
          <cell r="I2033" t="str">
            <v>美麻１４００４番地</v>
          </cell>
        </row>
        <row r="2034">
          <cell r="A2034">
            <v>2032</v>
          </cell>
          <cell r="B2034">
            <v>2260000</v>
          </cell>
          <cell r="C2034">
            <v>2033</v>
          </cell>
          <cell r="D2034" t="str">
            <v>ｼﾝｷﾖｳﾂｳｼﾝ</v>
          </cell>
          <cell r="E2034" t="str">
            <v>ｼﾝｷﾖｳﾂｳｼﾝ</v>
          </cell>
          <cell r="F2034" t="str">
            <v>有限会社　信協通信</v>
          </cell>
          <cell r="G2034" t="str">
            <v>特徴</v>
          </cell>
          <cell r="H2034">
            <v>9400833</v>
          </cell>
          <cell r="I2034" t="str">
            <v>新潟県長岡市笹崎２丁目６番地１４</v>
          </cell>
        </row>
        <row r="2035">
          <cell r="A2035">
            <v>2033</v>
          </cell>
          <cell r="B2035">
            <v>9366000</v>
          </cell>
          <cell r="C2035">
            <v>2034</v>
          </cell>
          <cell r="D2035" t="str">
            <v>ｼﾝｹｰﾙｽｶﾌﾞ</v>
          </cell>
          <cell r="E2035" t="str">
            <v>ｼﾝｹｰﾙｽ</v>
          </cell>
          <cell r="F2035" t="str">
            <v>株式会社　シンケールス</v>
          </cell>
          <cell r="G2035" t="str">
            <v>特徴</v>
          </cell>
          <cell r="H2035">
            <v>6510088</v>
          </cell>
          <cell r="I2035" t="str">
            <v>兵庫県神戸市中央区小野柄通六丁目１番９号</v>
          </cell>
        </row>
        <row r="2036">
          <cell r="A2036">
            <v>2034</v>
          </cell>
          <cell r="B2036">
            <v>2264000</v>
          </cell>
          <cell r="C2036">
            <v>2035</v>
          </cell>
          <cell r="D2036" t="str">
            <v>ｼﾝｹﾝ ｶﾌﾞｼｷｶﾞｲｼﾔ</v>
          </cell>
          <cell r="E2036" t="str">
            <v>ｼﾝｹﾝ</v>
          </cell>
          <cell r="F2036" t="str">
            <v>株式会社　シンケン</v>
          </cell>
          <cell r="G2036" t="str">
            <v>特徴</v>
          </cell>
          <cell r="H2036">
            <v>3900828</v>
          </cell>
          <cell r="I2036" t="str">
            <v>長野県松本市庄内３丁目４－３９</v>
          </cell>
        </row>
        <row r="2037">
          <cell r="A2037">
            <v>2035</v>
          </cell>
          <cell r="B2037">
            <v>2273000</v>
          </cell>
          <cell r="C2037">
            <v>2036</v>
          </cell>
          <cell r="D2037" t="str">
            <v>ｼﾝｹﾝﾕｳｹﾞﾝｶﾞｲｼﾔ</v>
          </cell>
          <cell r="E2037" t="str">
            <v>ｼﾝｹﾝ</v>
          </cell>
          <cell r="F2037" t="str">
            <v>有限会社信建</v>
          </cell>
          <cell r="G2037" t="str">
            <v>特徴</v>
          </cell>
          <cell r="H2037">
            <v>3980103</v>
          </cell>
          <cell r="I2037" t="str">
            <v>平８０５３－４</v>
          </cell>
        </row>
        <row r="2038">
          <cell r="A2038">
            <v>2036</v>
          </cell>
          <cell r="B2038">
            <v>2254000</v>
          </cell>
          <cell r="C2038">
            <v>2037</v>
          </cell>
          <cell r="D2038" t="str">
            <v>ｼﾝｺｳｹﾝｾﾂ ｶﾌﾞ</v>
          </cell>
          <cell r="E2038" t="str">
            <v>ｼﾝｺｳｹﾝｾﾂ</v>
          </cell>
          <cell r="F2038" t="str">
            <v>株式会社　振興建設</v>
          </cell>
          <cell r="G2038" t="str">
            <v>特徴</v>
          </cell>
          <cell r="H2038">
            <v>3998205</v>
          </cell>
          <cell r="I2038" t="str">
            <v>長野県安曇野市豊科４３３番地８</v>
          </cell>
        </row>
        <row r="2039">
          <cell r="A2039">
            <v>2037</v>
          </cell>
          <cell r="B2039">
            <v>2263000</v>
          </cell>
          <cell r="C2039">
            <v>2038</v>
          </cell>
          <cell r="D2039" t="str">
            <v>ｼﾝｺｳｼﾞﾂｷﾞﾖｳ ｶﾌﾞ</v>
          </cell>
          <cell r="E2039" t="str">
            <v>ｼﾝｺｳｼﾞﾂｷﾞﾖｳ</v>
          </cell>
          <cell r="F2039" t="str">
            <v>信光実業　株式会社</v>
          </cell>
          <cell r="G2039" t="str">
            <v>特徴</v>
          </cell>
          <cell r="H2039">
            <v>2510875</v>
          </cell>
          <cell r="I2039" t="str">
            <v>神奈川県藤沢市本藤沢１丁目２番８号</v>
          </cell>
        </row>
        <row r="2040">
          <cell r="A2040">
            <v>2038</v>
          </cell>
          <cell r="B2040">
            <v>92905</v>
          </cell>
          <cell r="C2040">
            <v>2039</v>
          </cell>
          <cell r="D2040" t="str">
            <v>ｼﾝｺｳｼﾞﾄﾞｳｼｬｺｳｷﾞｮｳ</v>
          </cell>
          <cell r="E2040" t="str">
            <v>ｼﾝｺｳｼﾞﾄﾞｳｼｬｺｳｷﾞｮｳ</v>
          </cell>
          <cell r="F2040" t="str">
            <v>有限会社　信公自動車工業</v>
          </cell>
          <cell r="G2040" t="str">
            <v>普徴</v>
          </cell>
          <cell r="H2040">
            <v>3998303</v>
          </cell>
          <cell r="I2040" t="str">
            <v>長野県安曇野市穂高８４１５－１</v>
          </cell>
        </row>
        <row r="2041">
          <cell r="A2041">
            <v>2039</v>
          </cell>
          <cell r="B2041">
            <v>9235000</v>
          </cell>
          <cell r="C2041">
            <v>2040</v>
          </cell>
          <cell r="D2041" t="str">
            <v>ｼﾝｺｳｼｮｳｹﾝ ｶﾌﾞｼｷｶﾞｲｼｬ</v>
          </cell>
          <cell r="E2041" t="str">
            <v>ﾐｽﾞﾎｼｮｳｹﾝ ｶﾌﾞｼｷｶｲｼｬ</v>
          </cell>
          <cell r="F2041" t="str">
            <v>みずほ証券　株式会社</v>
          </cell>
          <cell r="G2041" t="str">
            <v>特徴</v>
          </cell>
          <cell r="H2041">
            <v>1000004</v>
          </cell>
          <cell r="I2041" t="str">
            <v>東京都千代田区大手町１丁目５番地１号</v>
          </cell>
        </row>
        <row r="2042">
          <cell r="A2042">
            <v>2040</v>
          </cell>
          <cell r="B2042">
            <v>816000</v>
          </cell>
          <cell r="C2042">
            <v>2041</v>
          </cell>
          <cell r="D2042" t="str">
            <v>ｼﾝｺｳｾｲｻｸｼﾞﾖ</v>
          </cell>
          <cell r="E2042" t="str">
            <v>ｼﾝｺｳｾｲｻｸｼﾞﾖ</v>
          </cell>
          <cell r="F2042" t="str">
            <v>有限会社　伸光製作所</v>
          </cell>
          <cell r="G2042" t="str">
            <v>特徴</v>
          </cell>
          <cell r="H2042">
            <v>3998205</v>
          </cell>
          <cell r="I2042" t="str">
            <v>長野県安曇野市豊科４２４６番地３</v>
          </cell>
        </row>
        <row r="2043">
          <cell r="A2043">
            <v>2041</v>
          </cell>
          <cell r="B2043">
            <v>2256000</v>
          </cell>
          <cell r="C2043">
            <v>2042</v>
          </cell>
          <cell r="D2043" t="str">
            <v>ｼﾝｺｳｾｲﾐﾂ ｶﾌﾞｼｷｶﾞｲｼﾔ</v>
          </cell>
          <cell r="E2043" t="str">
            <v>ｼﾝｺｳｾｲﾐﾂ</v>
          </cell>
          <cell r="F2043" t="str">
            <v>信光精密　株式会社</v>
          </cell>
          <cell r="G2043" t="str">
            <v>特徴</v>
          </cell>
          <cell r="H2043">
            <v>3998301</v>
          </cell>
          <cell r="I2043" t="str">
            <v>長野県安曇野市穂高有明１０４７０</v>
          </cell>
        </row>
        <row r="2044">
          <cell r="A2044">
            <v>2042</v>
          </cell>
          <cell r="B2044">
            <v>2262000</v>
          </cell>
          <cell r="C2044">
            <v>2043</v>
          </cell>
          <cell r="D2044" t="str">
            <v>ｼﾝｺｳｾｷﾕ ｶﾌﾞ</v>
          </cell>
          <cell r="E2044" t="str">
            <v>ｼﾝｺｳｾｷﾕ</v>
          </cell>
          <cell r="F2044" t="str">
            <v>信光石油　株式会社</v>
          </cell>
          <cell r="G2044" t="str">
            <v>特徴</v>
          </cell>
          <cell r="H2044">
            <v>3900815</v>
          </cell>
          <cell r="I2044" t="str">
            <v>長野県松本市深志２丁目２番地９号</v>
          </cell>
        </row>
        <row r="2045">
          <cell r="A2045">
            <v>2043</v>
          </cell>
          <cell r="B2045">
            <v>2255000</v>
          </cell>
          <cell r="C2045">
            <v>2044</v>
          </cell>
          <cell r="D2045" t="str">
            <v>ｼﾝｺｳﾃﾞﾝｷｺｳｷﾞﾖｳ ｶﾌﾞｼｷｶﾞｲｼﾔ</v>
          </cell>
          <cell r="E2045" t="str">
            <v>ｼﾝｺｳﾃﾞﾝｷｺｳｷﾞﾖｳ</v>
          </cell>
          <cell r="F2045" t="str">
            <v>新光電気工業　株式会社</v>
          </cell>
          <cell r="G2045" t="str">
            <v>特徴</v>
          </cell>
          <cell r="H2045">
            <v>3812212</v>
          </cell>
          <cell r="I2045" t="str">
            <v>長野県長野市小島田町８０番地</v>
          </cell>
        </row>
        <row r="2046">
          <cell r="A2046">
            <v>2044</v>
          </cell>
          <cell r="B2046">
            <v>2250000</v>
          </cell>
          <cell r="C2046">
            <v>2045</v>
          </cell>
          <cell r="D2046" t="str">
            <v>ｼﾝｺｳﾃﾞﾝｷﾂｳｼﾝｺｳｷﾞﾖｳ ｶ</v>
          </cell>
          <cell r="E2046" t="str">
            <v>ｼﾝｺｳﾃﾞﾝｷﾂｳｼﾝｺｳｷﾞﾖｳ</v>
          </cell>
          <cell r="F2046" t="str">
            <v>信興電気通信工業　株式会社</v>
          </cell>
          <cell r="G2046" t="str">
            <v>特徴</v>
          </cell>
          <cell r="H2046">
            <v>9410007</v>
          </cell>
          <cell r="I2046" t="str">
            <v>新潟県糸魚川市大字大和川８７７番地１３</v>
          </cell>
        </row>
        <row r="2047">
          <cell r="A2047">
            <v>2045</v>
          </cell>
          <cell r="B2047">
            <v>1853000</v>
          </cell>
          <cell r="C2047">
            <v>2046</v>
          </cell>
          <cell r="D2047" t="str">
            <v>ｼﾝｺｳﾊﾟｰﾂ ｶﾌﾞｼｷｶﾞｲｼﾔ</v>
          </cell>
          <cell r="E2047" t="str">
            <v>ｼﾝｺｳﾊﾟｰﾂ</v>
          </cell>
          <cell r="F2047" t="str">
            <v>新光パーツ　株式会社</v>
          </cell>
          <cell r="G2047" t="str">
            <v>特徴</v>
          </cell>
          <cell r="H2047">
            <v>3813165</v>
          </cell>
          <cell r="I2047" t="str">
            <v>長野県長野市七二会甲１５５３番地</v>
          </cell>
        </row>
        <row r="2048">
          <cell r="A2048">
            <v>2046</v>
          </cell>
          <cell r="B2048">
            <v>9238000</v>
          </cell>
          <cell r="C2048">
            <v>2047</v>
          </cell>
          <cell r="D2048" t="str">
            <v>ｼﾝｺｰ ｶﾌﾞｼｷｶﾞｲｼｬ</v>
          </cell>
          <cell r="E2048" t="str">
            <v>ｼﾝｺｰ</v>
          </cell>
          <cell r="F2048" t="str">
            <v>株式会社　シンコー</v>
          </cell>
          <cell r="G2048" t="str">
            <v>特徴</v>
          </cell>
          <cell r="H2048">
            <v>3998204</v>
          </cell>
          <cell r="I2048" t="str">
            <v>長野県安曇野市豊科高家６６６１－１</v>
          </cell>
        </row>
        <row r="2049">
          <cell r="A2049">
            <v>2047</v>
          </cell>
          <cell r="B2049">
            <v>2064928</v>
          </cell>
          <cell r="C2049">
            <v>2048</v>
          </cell>
          <cell r="D2049" t="str">
            <v>ｼﾝｺｰｹｲﾋﾞﾎｼｮｳｶﾌﾞ</v>
          </cell>
          <cell r="E2049" t="str">
            <v>ｼﾝｺｰｹｲﾋﾞﾎｼｮｳ</v>
          </cell>
          <cell r="F2049" t="str">
            <v>株式会社　シンコー警備保障</v>
          </cell>
          <cell r="G2049" t="str">
            <v>特徴</v>
          </cell>
          <cell r="H2049">
            <v>1690075</v>
          </cell>
          <cell r="I2049" t="str">
            <v>東京都新宿区高田馬場2-8-12
今井ビル西館１Ｆ</v>
          </cell>
        </row>
        <row r="2050">
          <cell r="A2050">
            <v>2048</v>
          </cell>
          <cell r="B2050">
            <v>2274000</v>
          </cell>
          <cell r="C2050">
            <v>2049</v>
          </cell>
          <cell r="D2050" t="str">
            <v>ｼﾞﾝｺ-ﾎﾟﾚ-ｼﾖﾝ</v>
          </cell>
          <cell r="E2050" t="str">
            <v>ｼﾞﾝｺ-ﾎﾟﾚ-ｼﾖﾝ</v>
          </cell>
          <cell r="F2050" t="str">
            <v>株式会社　ジン・コーポレーション</v>
          </cell>
          <cell r="G2050" t="str">
            <v>特徴</v>
          </cell>
          <cell r="H2050">
            <v>3900814</v>
          </cell>
          <cell r="I2050" t="str">
            <v>長野県松本市本庄１丁目３番１２号</v>
          </cell>
        </row>
        <row r="2051">
          <cell r="A2051">
            <v>2049</v>
          </cell>
          <cell r="B2051">
            <v>1011000</v>
          </cell>
          <cell r="C2051">
            <v>2050</v>
          </cell>
          <cell r="D2051" t="str">
            <v>ｼﾝｼﾕｳｳﾝｿｳ ｶﾌﾞｼｷｶﾞｲｼﾔ</v>
          </cell>
          <cell r="E2051" t="str">
            <v>ｼﾝｼﾕｳｳﾝｿｳ</v>
          </cell>
          <cell r="F2051" t="str">
            <v>信州運送　株式会社</v>
          </cell>
          <cell r="G2051" t="str">
            <v>特徴</v>
          </cell>
          <cell r="H2051">
            <v>3990011</v>
          </cell>
          <cell r="I2051" t="str">
            <v>長野県松本市寿北６丁目２４番２４号</v>
          </cell>
        </row>
        <row r="2052">
          <cell r="A2052">
            <v>2050</v>
          </cell>
          <cell r="B2052">
            <v>1829000</v>
          </cell>
          <cell r="C2052">
            <v>2051</v>
          </cell>
          <cell r="D2052" t="str">
            <v>ｼﾝｼｭｳｴﾝｼﾞﾆｱﾘﾝｸﾞｻｰﾋﾞｽ ｶﾌﾞｼｷｶﾞｲｼｬ</v>
          </cell>
          <cell r="E2052" t="str">
            <v>ｼﾝｼｭｳｴﾝｼﾞﾆｱﾘﾝｸﾞｻｰﾋﾞｽ</v>
          </cell>
          <cell r="F2052" t="str">
            <v>信州エンジニアリングサービス　株式会社</v>
          </cell>
          <cell r="G2052" t="str">
            <v>特徴</v>
          </cell>
          <cell r="H2052">
            <v>3812206</v>
          </cell>
          <cell r="I2052" t="str">
            <v>長野市青木島町綱島７６９番地１１</v>
          </cell>
        </row>
        <row r="2053">
          <cell r="A2053">
            <v>2051</v>
          </cell>
          <cell r="B2053">
            <v>298000</v>
          </cell>
          <cell r="C2053">
            <v>2052</v>
          </cell>
          <cell r="D2053" t="str">
            <v>ｼﾝｼｭｳｴﾝﾚｲｺｳｹﾞﾝｶｲﾊﾂ</v>
          </cell>
          <cell r="E2053" t="str">
            <v>ｼﾝｼｭｳｴﾝﾚｲｺｳｹﾞﾝｶｲﾊﾂ</v>
          </cell>
          <cell r="F2053" t="str">
            <v>信州塩嶺高原開発　株式会社</v>
          </cell>
          <cell r="G2053" t="str">
            <v>特徴</v>
          </cell>
          <cell r="H2053">
            <v>3990651</v>
          </cell>
          <cell r="I2053" t="str">
            <v>長野県塩尻市大字北小野４９２０－１</v>
          </cell>
        </row>
        <row r="2054">
          <cell r="A2054">
            <v>2052</v>
          </cell>
          <cell r="B2054">
            <v>2078228</v>
          </cell>
          <cell r="C2054">
            <v>2053</v>
          </cell>
          <cell r="D2054" t="str">
            <v>ｶﾌﾞｼｷｶﾞｲｼｬ ｼﾝｼｭｳｶﾞｰﾃﾞﾝ</v>
          </cell>
          <cell r="E2054" t="str">
            <v>ｼﾝｼｭｳｶﾞｰﾃﾞﾝ</v>
          </cell>
          <cell r="F2054" t="str">
            <v>株式会社　信州ガーデン</v>
          </cell>
          <cell r="G2054" t="str">
            <v>普徴</v>
          </cell>
          <cell r="H2054">
            <v>3860002</v>
          </cell>
          <cell r="I2054" t="str">
            <v>長野県上田市住吉54番1</v>
          </cell>
        </row>
        <row r="2055">
          <cell r="A2055">
            <v>2053</v>
          </cell>
          <cell r="B2055">
            <v>392000</v>
          </cell>
          <cell r="C2055">
            <v>2054</v>
          </cell>
          <cell r="D2055" t="str">
            <v>ｶﾞﾂｺｳﾎｳｼﾞﾝ ｼﾝｼﾕｳｶﾞｸｴﾝ</v>
          </cell>
          <cell r="E2055" t="str">
            <v>ｶﾞｸ ｼﾝｶﾞｸｶｲ</v>
          </cell>
          <cell r="F2055" t="str">
            <v>学校法人　信学会</v>
          </cell>
          <cell r="G2055" t="str">
            <v>特徴</v>
          </cell>
          <cell r="H2055">
            <v>3800836</v>
          </cell>
          <cell r="I2055" t="str">
            <v>長野県長野市南県町１００３番地</v>
          </cell>
        </row>
        <row r="2056">
          <cell r="A2056">
            <v>2054</v>
          </cell>
          <cell r="B2056">
            <v>2214000</v>
          </cell>
          <cell r="C2056">
            <v>2055</v>
          </cell>
          <cell r="D2056" t="str">
            <v>ｼﾝｼﾕｳｸﾞﾘ-ﾝ ｶﾌﾞｼｷｶﾞｲｼﾔ</v>
          </cell>
          <cell r="E2056" t="str">
            <v>ｼﾝｼﾕｳｸﾞﾘ-ﾝ</v>
          </cell>
          <cell r="F2056" t="str">
            <v>株式会社　信州グリーン</v>
          </cell>
          <cell r="G2056" t="str">
            <v>特徴</v>
          </cell>
          <cell r="H2056">
            <v>3900852</v>
          </cell>
          <cell r="I2056" t="str">
            <v>長野県松本市大字島立７１３</v>
          </cell>
        </row>
        <row r="2057">
          <cell r="A2057">
            <v>2055</v>
          </cell>
          <cell r="B2057">
            <v>1791000</v>
          </cell>
          <cell r="C2057">
            <v>2056</v>
          </cell>
          <cell r="D2057" t="str">
            <v>ｼﾝｼﾕｳｻﾝｺｰﾎﾟﾚｰｼﾖﾝ ｶﾌﾞｼｷｶﾞｲｼﾔ</v>
          </cell>
          <cell r="E2057" t="str">
            <v>ｼﾝｼﾕｳｻﾝｺｰﾎﾟﾚｰｼﾖﾝ</v>
          </cell>
          <cell r="F2057" t="str">
            <v>信州サンコーポレーション　株式会社</v>
          </cell>
          <cell r="G2057" t="str">
            <v>特徴</v>
          </cell>
          <cell r="H2057">
            <v>3870001</v>
          </cell>
          <cell r="I2057" t="str">
            <v>長野県千曲市大字雨宮４１２番地</v>
          </cell>
        </row>
        <row r="2058">
          <cell r="A2058">
            <v>2056</v>
          </cell>
          <cell r="B2058">
            <v>2237000</v>
          </cell>
          <cell r="C2058">
            <v>2057</v>
          </cell>
          <cell r="D2058" t="str">
            <v>ｼﾝｼﾕｳｼｷｼﾏ ｶﾌﾞｼｷｶﾞｲｼﾔ</v>
          </cell>
          <cell r="E2058" t="str">
            <v>ｼﾝｼﾕｳｼｷｼﾏ</v>
          </cell>
          <cell r="F2058" t="str">
            <v>株式会社　信州シキシマ</v>
          </cell>
          <cell r="G2058" t="str">
            <v>特徴</v>
          </cell>
          <cell r="H2058">
            <v>3990033</v>
          </cell>
          <cell r="I2058" t="str">
            <v>長野県松本市大字笹賀５６７０－２</v>
          </cell>
        </row>
        <row r="2059">
          <cell r="A2059">
            <v>2057</v>
          </cell>
          <cell r="B2059">
            <v>366000</v>
          </cell>
          <cell r="C2059">
            <v>2058</v>
          </cell>
          <cell r="D2059" t="str">
            <v>ｼﾝｼﾕｳｼﾞﾄﾞｳｼﾔ</v>
          </cell>
          <cell r="E2059" t="str">
            <v>ｼﾝｼﾕｳｼﾞﾄﾞｳｼﾔ</v>
          </cell>
          <cell r="F2059" t="str">
            <v>信州自動車　株式会社</v>
          </cell>
          <cell r="G2059" t="str">
            <v>特徴</v>
          </cell>
          <cell r="H2059">
            <v>3812207</v>
          </cell>
          <cell r="I2059" t="str">
            <v>長野市大橋南１丁目１８番地</v>
          </cell>
        </row>
        <row r="2060">
          <cell r="A2060">
            <v>2058</v>
          </cell>
          <cell r="B2060">
            <v>2043785</v>
          </cell>
          <cell r="C2060">
            <v>2059</v>
          </cell>
          <cell r="D2060" t="str">
            <v>ｶﾌﾞｼﾝｼｭｳｼﾅﾉｼﾞｶｲ</v>
          </cell>
          <cell r="E2060" t="str">
            <v>ｼﾝｼｭｳｼﾅﾉｼﾞｶｲ</v>
          </cell>
          <cell r="F2060" t="str">
            <v>株式会社信州信濃路会</v>
          </cell>
          <cell r="G2060" t="str">
            <v>普徴</v>
          </cell>
          <cell r="H2060">
            <v>3980001</v>
          </cell>
          <cell r="I2060" t="str">
            <v>長野県大町市平8040-602</v>
          </cell>
        </row>
        <row r="2061">
          <cell r="A2061">
            <v>2059</v>
          </cell>
          <cell r="B2061">
            <v>2286000</v>
          </cell>
          <cell r="C2061">
            <v>2060</v>
          </cell>
          <cell r="D2061" t="str">
            <v>ｼﾝｼﾕｳｼﾞﾔｽｺ</v>
          </cell>
          <cell r="E2061" t="str">
            <v>ｼﾝｼﾕｳｼﾞﾔｽｺ</v>
          </cell>
          <cell r="F2061" t="str">
            <v>信州ジャスコ　株式会社</v>
          </cell>
          <cell r="G2061" t="str">
            <v>特徴</v>
          </cell>
          <cell r="H2061">
            <v>3900836</v>
          </cell>
          <cell r="I2061" t="str">
            <v>長野県松本市高宮北４－１０</v>
          </cell>
        </row>
        <row r="2062">
          <cell r="A2062">
            <v>2060</v>
          </cell>
          <cell r="B2062">
            <v>2162000</v>
          </cell>
          <cell r="C2062">
            <v>2061</v>
          </cell>
          <cell r="D2062" t="str">
            <v>ｼﾝｼﾕｳｼﾖｳﾜ</v>
          </cell>
          <cell r="E2062" t="str">
            <v>ｼﾝｼﾕｳｼﾖｳﾜ</v>
          </cell>
          <cell r="F2062" t="str">
            <v>信州昭和　株式会社</v>
          </cell>
          <cell r="G2062" t="str">
            <v>特徴</v>
          </cell>
          <cell r="H2062">
            <v>3980002</v>
          </cell>
          <cell r="I2062" t="str">
            <v>大町６８５０番地</v>
          </cell>
        </row>
        <row r="2063">
          <cell r="A2063">
            <v>2061</v>
          </cell>
          <cell r="B2063">
            <v>1854000</v>
          </cell>
          <cell r="C2063">
            <v>2062</v>
          </cell>
          <cell r="D2063" t="str">
            <v>ｼﾝｼﾕｳｼﾝﾏﾁｶｾﾝｶｲﾊﾂ ｶﾌﾞ</v>
          </cell>
          <cell r="E2063" t="str">
            <v>ｼﾝｼﾕｳｼﾝﾏﾁｶｾﾝｶｲﾊﾂ</v>
          </cell>
          <cell r="F2063" t="str">
            <v>信州新町河川開発　株式会社</v>
          </cell>
          <cell r="G2063" t="str">
            <v>特徴</v>
          </cell>
          <cell r="H2063">
            <v>3810000</v>
          </cell>
          <cell r="I2063" t="str">
            <v>長野県長野市信州新町大字水内２８１９番地１</v>
          </cell>
        </row>
        <row r="2064">
          <cell r="A2064">
            <v>2062</v>
          </cell>
          <cell r="B2064">
            <v>2612000</v>
          </cell>
          <cell r="C2064">
            <v>2063</v>
          </cell>
          <cell r="D2064" t="str">
            <v>ｼﾝｼﾕｳｼﾝﾏﾁﾔｸﾊﾞ</v>
          </cell>
          <cell r="E2064" t="str">
            <v>ｼﾝｼﾕｳｼﾝﾏﾁﾔｸﾊﾞ</v>
          </cell>
          <cell r="F2064" t="str">
            <v>信州新町役場</v>
          </cell>
          <cell r="G2064" t="str">
            <v>特徴</v>
          </cell>
          <cell r="H2064">
            <v>3812405</v>
          </cell>
          <cell r="I2064" t="str">
            <v>長野県上水内郡信州新町大字新町１０００－１</v>
          </cell>
        </row>
        <row r="2065">
          <cell r="A2065">
            <v>2063</v>
          </cell>
          <cell r="B2065">
            <v>43798</v>
          </cell>
          <cell r="C2065">
            <v>2064</v>
          </cell>
          <cell r="D2065" t="str">
            <v>ｼﾝｼﾕｳｽﾜﾝｾｷﾕ ｶﾌﾞｼｷｶﾞｲ</v>
          </cell>
          <cell r="E2065" t="str">
            <v>ｼﾝｼﾕｳｽﾜﾝｾｷﾕ</v>
          </cell>
          <cell r="F2065" t="str">
            <v>信州スワン石油　株式会社</v>
          </cell>
          <cell r="G2065" t="str">
            <v>普徴</v>
          </cell>
          <cell r="H2065">
            <v>3980020</v>
          </cell>
          <cell r="I2065" t="str">
            <v>平１１５１番地５</v>
          </cell>
        </row>
        <row r="2066">
          <cell r="A2066">
            <v>2064</v>
          </cell>
          <cell r="B2066">
            <v>2238000</v>
          </cell>
          <cell r="C2066">
            <v>2065</v>
          </cell>
          <cell r="D2066" t="str">
            <v>ｼﾝｼﾕｳｾｲｺｳ ｶﾌﾞ</v>
          </cell>
          <cell r="E2066" t="str">
            <v>ｼﾝｼﾕｳｾｲｺｳ</v>
          </cell>
          <cell r="F2066" t="str">
            <v>信州精工　株式会社</v>
          </cell>
          <cell r="G2066" t="str">
            <v>特徴</v>
          </cell>
          <cell r="H2066">
            <v>3998305</v>
          </cell>
          <cell r="I2066" t="str">
            <v>長野県安曇野市穂高牧１７０番地６</v>
          </cell>
        </row>
        <row r="2067">
          <cell r="A2067">
            <v>2065</v>
          </cell>
          <cell r="B2067">
            <v>2054000</v>
          </cell>
          <cell r="C2067">
            <v>2066</v>
          </cell>
          <cell r="D2067" t="str">
            <v>ｼﾝｼﾕｳｿｳｺﾞｳｶｲﾊﾂｶﾝｺｳ ｶﾌﾞ</v>
          </cell>
          <cell r="E2067" t="str">
            <v>ｼﾝｼｭｳｿｳｺﾞｳｶｲﾊﾂｶﾝｺｳ ｶﾌﾞｼｷｶﾞｲｼｬ</v>
          </cell>
          <cell r="F2067" t="str">
            <v>信州綜合開発観光　株式会社</v>
          </cell>
          <cell r="G2067" t="str">
            <v>特徴</v>
          </cell>
          <cell r="H2067">
            <v>3910301</v>
          </cell>
          <cell r="I2067" t="str">
            <v>長野県茅野市北山３４１３番地</v>
          </cell>
        </row>
        <row r="2068">
          <cell r="A2068">
            <v>2066</v>
          </cell>
          <cell r="B2068">
            <v>611000</v>
          </cell>
          <cell r="C2068">
            <v>2067</v>
          </cell>
          <cell r="D2068" t="str">
            <v>ｺｸﾘﾂﾀﾞｲｶﾞｸﾎｳｼﾞﾝ ｼﾝｼﾕｳﾀﾞｲｶﾞｸ</v>
          </cell>
          <cell r="E2068" t="str">
            <v>ｼﾝｼﾕｳﾀﾞｲｶﾞｸ</v>
          </cell>
          <cell r="F2068" t="str">
            <v>国立大学法人　信州大学</v>
          </cell>
          <cell r="G2068" t="str">
            <v>特徴</v>
          </cell>
          <cell r="H2068">
            <v>3900802</v>
          </cell>
          <cell r="I2068" t="str">
            <v>長野県松本市旭３－１－１</v>
          </cell>
        </row>
        <row r="2069">
          <cell r="A2069">
            <v>2067</v>
          </cell>
          <cell r="B2069">
            <v>2064928</v>
          </cell>
          <cell r="C2069">
            <v>2068</v>
          </cell>
          <cell r="D2069" t="str">
            <v>ｼﾝｼｭｳﾀﾞｲｶﾞｸｾｲｶﾂｷｮｳﾄﾞｳｸﾐｱｲ</v>
          </cell>
          <cell r="E2069" t="str">
            <v>ｼﾝｼｭｳﾀﾞｲｶﾞｸｾｲｶﾂｷｮｳﾄﾞｳｸﾐｱｲ</v>
          </cell>
          <cell r="F2069" t="str">
            <v>信州大学生活協同組合</v>
          </cell>
          <cell r="G2069" t="str">
            <v>普徴</v>
          </cell>
          <cell r="H2069">
            <v>3900802</v>
          </cell>
          <cell r="I2069" t="str">
            <v>長野県松本市旭3-1-1</v>
          </cell>
        </row>
        <row r="2070">
          <cell r="A2070">
            <v>2068</v>
          </cell>
          <cell r="B2070">
            <v>3513000</v>
          </cell>
          <cell r="C2070">
            <v>2069</v>
          </cell>
          <cell r="D2070" t="str">
            <v>ｼﾝｼﾕｳﾀﾞｲﾜ</v>
          </cell>
          <cell r="E2070" t="str">
            <v>ｼﾝｼﾕｳﾀﾞｲﾜ</v>
          </cell>
          <cell r="F2070" t="str">
            <v>信州ダイワ　株式会社</v>
          </cell>
          <cell r="G2070" t="str">
            <v>特徴</v>
          </cell>
          <cell r="H2070">
            <v>3998205</v>
          </cell>
          <cell r="I2070" t="str">
            <v>長野県安曇野市豊科２６３７－４</v>
          </cell>
        </row>
        <row r="2071">
          <cell r="A2071">
            <v>2069</v>
          </cell>
          <cell r="B2071">
            <v>2078287</v>
          </cell>
          <cell r="C2071">
            <v>2070</v>
          </cell>
          <cell r="D2071" t="str">
            <v>ｼﾝｼｭｳﾃｨｰｴﾙｵｰ</v>
          </cell>
          <cell r="E2071" t="str">
            <v>ｼﾝｼｭｳﾃｨｰｴﾙｵｰ</v>
          </cell>
          <cell r="F2071" t="str">
            <v>株式会社　信州ＴＬＯ</v>
          </cell>
          <cell r="G2071" t="str">
            <v>普徴</v>
          </cell>
          <cell r="H2071">
            <v>3860018</v>
          </cell>
          <cell r="I2071" t="str">
            <v>長野県上田市常田３丁目15-1</v>
          </cell>
        </row>
        <row r="2072">
          <cell r="A2072">
            <v>2070</v>
          </cell>
          <cell r="B2072">
            <v>2193000</v>
          </cell>
          <cell r="C2072">
            <v>2071</v>
          </cell>
          <cell r="D2072" t="str">
            <v>ｼﾝｼｭｳﾄｰﾖｰ ｶﾌﾞ</v>
          </cell>
          <cell r="E2072" t="str">
            <v>ｼﾝｼｭｳﾄｰﾖｰ</v>
          </cell>
          <cell r="F2072" t="str">
            <v>信州トーヨー　株式会社</v>
          </cell>
          <cell r="G2072" t="str">
            <v>特徴</v>
          </cell>
          <cell r="H2072">
            <v>3990014</v>
          </cell>
          <cell r="I2072" t="str">
            <v>長野県松本市平田東２丁目１番２号</v>
          </cell>
        </row>
        <row r="2073">
          <cell r="A2073">
            <v>2071</v>
          </cell>
          <cell r="B2073">
            <v>2241000</v>
          </cell>
          <cell r="C2073">
            <v>2072</v>
          </cell>
          <cell r="D2073" t="str">
            <v>ｼﾝｼﾕｳﾋﾞｿｳｸﾘｰﾝｻｰﾋﾞｽ ｶﾌﾞ</v>
          </cell>
          <cell r="E2073" t="str">
            <v>ｶﾌﾞｼｷｶｲｼｬ ﾊｰｳﾞｪｽﾀ･ｸﾘｴｰｼｮﾝｽﾞ</v>
          </cell>
          <cell r="F2073" t="str">
            <v>株式会社　ハーヴェスタ・クリエーションズ</v>
          </cell>
          <cell r="G2073" t="str">
            <v>特徴</v>
          </cell>
          <cell r="H2073">
            <v>3980002</v>
          </cell>
          <cell r="I2073" t="str">
            <v>大町２６８３番地１</v>
          </cell>
        </row>
        <row r="2074">
          <cell r="A2074">
            <v>2072</v>
          </cell>
          <cell r="B2074">
            <v>250000</v>
          </cell>
          <cell r="C2074">
            <v>2073</v>
          </cell>
          <cell r="D2074" t="str">
            <v>ｼﾝｼﾕｳﾌｸｼｶｲ</v>
          </cell>
          <cell r="E2074" t="str">
            <v>ｼﾝｼﾕｳﾌｸｼｶｲ</v>
          </cell>
          <cell r="F2074" t="str">
            <v>社会福祉法人　信州福祉会</v>
          </cell>
          <cell r="G2074" t="str">
            <v>特徴</v>
          </cell>
          <cell r="H2074">
            <v>3990031</v>
          </cell>
          <cell r="I2074" t="str">
            <v>長野県松本市大字芳川小屋１９８</v>
          </cell>
        </row>
        <row r="2075">
          <cell r="A2075">
            <v>2073</v>
          </cell>
          <cell r="B2075">
            <v>2253000</v>
          </cell>
          <cell r="C2075">
            <v>2074</v>
          </cell>
          <cell r="D2075" t="str">
            <v>ｼﾝｼﾕｳﾌﾞﾂｻﾝ</v>
          </cell>
          <cell r="E2075" t="str">
            <v>ｼﾝｼﾕｳﾌﾞﾂｻﾝ</v>
          </cell>
          <cell r="F2075" t="str">
            <v>信州物産　株式会社</v>
          </cell>
          <cell r="G2075" t="str">
            <v>特徴</v>
          </cell>
          <cell r="H2075">
            <v>3980082</v>
          </cell>
          <cell r="I2075" t="str">
            <v>平６３５１</v>
          </cell>
        </row>
        <row r="2076">
          <cell r="A2076">
            <v>2074</v>
          </cell>
          <cell r="B2076">
            <v>2265000</v>
          </cell>
          <cell r="C2076">
            <v>2075</v>
          </cell>
          <cell r="D2076" t="str">
            <v>ｼﾝｼﾕｳﾎｵﾝﾕｳｹﾞﾝｶﾞｲｼﾔ</v>
          </cell>
          <cell r="E2076" t="str">
            <v>ｼﾝｼﾕｳﾎｵﾝ</v>
          </cell>
          <cell r="F2076" t="str">
            <v>有限会社信州保温</v>
          </cell>
          <cell r="G2076" t="str">
            <v>特徴</v>
          </cell>
          <cell r="H2076">
            <v>3998205</v>
          </cell>
          <cell r="I2076" t="str">
            <v>長野県安曇野市豊科５８４７</v>
          </cell>
        </row>
        <row r="2077">
          <cell r="A2077">
            <v>2075</v>
          </cell>
          <cell r="B2077">
            <v>41810</v>
          </cell>
          <cell r="C2077">
            <v>2076</v>
          </cell>
          <cell r="D2077" t="str">
            <v>ｼﾝｼﾕｳﾏﾂｻｷﾜｼｺｳｷﾞﾖｳﾕｳｹﾞﾝｶﾞｲｼﾔ</v>
          </cell>
          <cell r="E2077" t="str">
            <v>ｼﾝｼﾕｳﾏﾂｻｷﾜｼｺｳｷﾞﾖｳ</v>
          </cell>
          <cell r="F2077" t="str">
            <v>信州松崎和紙工業有限会社</v>
          </cell>
          <cell r="G2077" t="str">
            <v>普徴</v>
          </cell>
          <cell r="H2077">
            <v>3980003</v>
          </cell>
          <cell r="I2077" t="str">
            <v>社6561番地</v>
          </cell>
        </row>
        <row r="2078">
          <cell r="A2078">
            <v>2076</v>
          </cell>
          <cell r="B2078">
            <v>2217000</v>
          </cell>
          <cell r="C2078">
            <v>2077</v>
          </cell>
          <cell r="D2078" t="str">
            <v>ｼﾝｼﾕｳﾐﾀﾁ ｶﾌﾞ</v>
          </cell>
          <cell r="E2078" t="str">
            <v>ｼﾝｼﾕｳﾐﾀﾁ</v>
          </cell>
          <cell r="F2078" t="str">
            <v>株式会社　信州ミタチ</v>
          </cell>
          <cell r="G2078" t="str">
            <v>特徴</v>
          </cell>
          <cell r="H2078">
            <v>3998602</v>
          </cell>
          <cell r="I2078" t="str">
            <v>長野県北安曇郡池田町大字会染５５９７－２</v>
          </cell>
        </row>
        <row r="2079">
          <cell r="A2079">
            <v>2077</v>
          </cell>
          <cell r="B2079">
            <v>2180000</v>
          </cell>
          <cell r="C2079">
            <v>2078</v>
          </cell>
          <cell r="D2079" t="str">
            <v>ｼﾝｼﾕｳﾒｲﾃﾂｳﾝﾕ ｶﾌﾞｼｷｶﾞｲｼﾔ</v>
          </cell>
          <cell r="E2079" t="str">
            <v>ｼﾝｼﾕｳﾒｲﾃﾂｳﾝﾕ</v>
          </cell>
          <cell r="F2079" t="str">
            <v>信州名鉄運輸　株式会社</v>
          </cell>
          <cell r="G2079" t="str">
            <v>特徴</v>
          </cell>
          <cell r="H2079">
            <v>3900837</v>
          </cell>
          <cell r="I2079" t="str">
            <v>長野県松本市鎌田２丁目８－１０</v>
          </cell>
        </row>
        <row r="2080">
          <cell r="A2080">
            <v>2078</v>
          </cell>
          <cell r="B2080">
            <v>2186000</v>
          </cell>
          <cell r="C2080">
            <v>2079</v>
          </cell>
          <cell r="D2080" t="str">
            <v>ｼﾝｼﾕｳﾒｲﾃﾂｺｳﾂｳ ｶﾌﾞｼｷｶﾞｲｼﾔ ｵｵﾏﾁｼｼｬ</v>
          </cell>
          <cell r="E2080" t="str">
            <v>ｼﾝｼｭｳﾒｲﾃﾂｺｳﾂｳ ｶﾌﾞｼｷｶﾞｲｼｬ</v>
          </cell>
          <cell r="F2080" t="str">
            <v>信州名鉄交通　株式会社</v>
          </cell>
          <cell r="G2080" t="str">
            <v>特徴</v>
          </cell>
          <cell r="H2080">
            <v>3900828</v>
          </cell>
          <cell r="I2080" t="str">
            <v>長野県松本市庄内２丁目３６３７番２</v>
          </cell>
        </row>
        <row r="2081">
          <cell r="A2081">
            <v>2079</v>
          </cell>
          <cell r="B2081">
            <v>2172000</v>
          </cell>
          <cell r="C2081">
            <v>2080</v>
          </cell>
          <cell r="D2081" t="str">
            <v>ｼﾝｼﾕｳﾔﾅｾ ｶﾌﾞｼｷｶﾞｲｼﾔ</v>
          </cell>
          <cell r="E2081" t="str">
            <v>ｼﾝｼﾕｳﾔﾅｾ</v>
          </cell>
          <cell r="F2081" t="str">
            <v>信州ヤナセ　株式会社</v>
          </cell>
          <cell r="G2081" t="str">
            <v>特徴</v>
          </cell>
          <cell r="H2081">
            <v>3990002</v>
          </cell>
          <cell r="I2081" t="str">
            <v>長野県松本市芳野１７－２０</v>
          </cell>
        </row>
        <row r="2082">
          <cell r="A2082">
            <v>2080</v>
          </cell>
          <cell r="B2082">
            <v>7803389</v>
          </cell>
          <cell r="C2082">
            <v>2081</v>
          </cell>
          <cell r="D2082" t="str">
            <v>ｼﾝｼﾕｳﾔﾏﾄ ｶﾌﾞ</v>
          </cell>
          <cell r="E2082" t="str">
            <v>ｼﾝｼﾕｳﾔﾏﾄ</v>
          </cell>
          <cell r="F2082" t="str">
            <v>株式会社　信州　和</v>
          </cell>
          <cell r="G2082" t="str">
            <v>普徴</v>
          </cell>
          <cell r="H2082">
            <v>3998501</v>
          </cell>
          <cell r="I2082" t="str">
            <v>長野県北安曇郡松川村５７２８番地２３５</v>
          </cell>
        </row>
        <row r="2083">
          <cell r="A2083">
            <v>2081</v>
          </cell>
          <cell r="B2083">
            <v>99657</v>
          </cell>
          <cell r="C2083">
            <v>2082</v>
          </cell>
          <cell r="D2083" t="str">
            <v>ｼﾝｼﾕｳﾘｻｲｸﾘｾﾝﾀｰﾕｳｹﾞﾝｶﾞｲｼﾔ</v>
          </cell>
          <cell r="E2083" t="str">
            <v>ｼﾝｼﾕｳﾘｻｲｸﾘｾﾝﾀｰ</v>
          </cell>
          <cell r="F2083" t="str">
            <v>有限会社信州リサイクルセンター</v>
          </cell>
          <cell r="G2083" t="str">
            <v>普徴</v>
          </cell>
          <cell r="H2083">
            <v>3998301</v>
          </cell>
          <cell r="I2083" t="str">
            <v>長野県安曇野市穂高有明2184-594</v>
          </cell>
        </row>
        <row r="2084">
          <cell r="A2084">
            <v>2082</v>
          </cell>
          <cell r="B2084">
            <v>1026000</v>
          </cell>
          <cell r="C2084">
            <v>2083</v>
          </cell>
          <cell r="D2084" t="str">
            <v>ｼﾝｼﾕｳﾚｼﾞﾔｰｺｳｷﾞﾖｳ ｶﾌﾞ</v>
          </cell>
          <cell r="E2084" t="str">
            <v>ｼﾝｼﾕｳﾚｼﾞﾔｰｺｳｷﾞﾖｳ</v>
          </cell>
          <cell r="F2084" t="str">
            <v>信州レジャ－興業　株式会社</v>
          </cell>
          <cell r="G2084" t="str">
            <v>特徴</v>
          </cell>
          <cell r="H2084">
            <v>3998301</v>
          </cell>
          <cell r="I2084" t="str">
            <v>長野県安曇野市穂高有明５７１８番地９４</v>
          </cell>
        </row>
        <row r="2085">
          <cell r="A2085">
            <v>2083</v>
          </cell>
          <cell r="B2085">
            <v>93597</v>
          </cell>
          <cell r="C2085">
            <v>2084</v>
          </cell>
          <cell r="D2085" t="str">
            <v>ｼﾝｼｭｳﾛｸﾞｱｰﾂ</v>
          </cell>
          <cell r="E2085" t="str">
            <v>ｼﾝｼｭｳﾛｸﾞｱｰﾂ</v>
          </cell>
          <cell r="F2085" t="str">
            <v>信州ログアーツ</v>
          </cell>
          <cell r="G2085" t="str">
            <v>普徴</v>
          </cell>
          <cell r="H2085">
            <v>3980000</v>
          </cell>
          <cell r="I2085" t="str">
            <v>大町市美麻8765-1</v>
          </cell>
        </row>
        <row r="2086">
          <cell r="A2086">
            <v>2084</v>
          </cell>
          <cell r="B2086">
            <v>2078295</v>
          </cell>
          <cell r="C2086">
            <v>2085</v>
          </cell>
          <cell r="D2086" t="str">
            <v>ﾕｳｹﾞﾝｶﾞｲｼｬ ｼﾞﾝｽﾃｯﾌﾟ･ﾘｻｰﾁ</v>
          </cell>
          <cell r="E2086" t="str">
            <v>ｼﾞﾝｽﾃｯﾌﾟ･ﾘｻｰﾁ</v>
          </cell>
          <cell r="F2086" t="str">
            <v>有限会社　ジンステップ・リサーチ</v>
          </cell>
          <cell r="G2086" t="str">
            <v>普徴</v>
          </cell>
          <cell r="H2086">
            <v>3990000</v>
          </cell>
          <cell r="I2086" t="str">
            <v>長野県松本市狩谷原町739-1</v>
          </cell>
        </row>
        <row r="2087">
          <cell r="A2087">
            <v>2085</v>
          </cell>
          <cell r="B2087">
            <v>9118000</v>
          </cell>
          <cell r="C2087">
            <v>2086</v>
          </cell>
          <cell r="D2087" t="str">
            <v>ｼﾝｾｲ ｶﾌﾞ</v>
          </cell>
          <cell r="E2087" t="str">
            <v>ｼﾝｾｲ</v>
          </cell>
          <cell r="F2087" t="str">
            <v>株式会社　シンセイ</v>
          </cell>
          <cell r="G2087" t="str">
            <v>特徴</v>
          </cell>
          <cell r="H2087">
            <v>3994601</v>
          </cell>
          <cell r="I2087" t="str">
            <v>長野県上伊那郡箕輪町大字中箕輪１２１９８番地</v>
          </cell>
        </row>
        <row r="2088">
          <cell r="A2088">
            <v>2086</v>
          </cell>
          <cell r="B2088">
            <v>49895</v>
          </cell>
          <cell r="C2088">
            <v>2087</v>
          </cell>
          <cell r="D2088" t="str">
            <v>ｼﾝｾｲｺｳｷﾞｮｳ ｶﾌﾞｼｷｶﾞｲｼｬ</v>
          </cell>
          <cell r="E2088" t="str">
            <v>ｼﾝｾｲｺｳｷﾞｮｳ</v>
          </cell>
          <cell r="F2088" t="str">
            <v>有限会社　新生興業</v>
          </cell>
          <cell r="G2088" t="str">
            <v>普徴</v>
          </cell>
          <cell r="H2088">
            <v>3980007</v>
          </cell>
          <cell r="I2088" t="str">
            <v>平１０４０番地３３７</v>
          </cell>
        </row>
        <row r="2089">
          <cell r="A2089">
            <v>2087</v>
          </cell>
          <cell r="B2089">
            <v>99395</v>
          </cell>
          <cell r="C2089">
            <v>2088</v>
          </cell>
          <cell r="D2089" t="str">
            <v>ｼﾝｾｲﾄﾞｳ ｶﾌﾞｼｷｶﾞｲｼﾔ</v>
          </cell>
          <cell r="E2089" t="str">
            <v>ｼﾝｾｲﾄﾞｳ</v>
          </cell>
          <cell r="F2089" t="str">
            <v>株式会社　新星堂</v>
          </cell>
          <cell r="G2089" t="str">
            <v>普徴</v>
          </cell>
          <cell r="H2089">
            <v>1670043</v>
          </cell>
          <cell r="I2089" t="str">
            <v>東京都杉並区上荻１丁目２３－１７</v>
          </cell>
        </row>
        <row r="2090">
          <cell r="A2090">
            <v>2088</v>
          </cell>
          <cell r="B2090">
            <v>92618</v>
          </cell>
          <cell r="C2090">
            <v>2089</v>
          </cell>
          <cell r="D2090" t="str">
            <v>ｼﾝｾｲﾔﾂｷﾖｸ</v>
          </cell>
          <cell r="E2090" t="str">
            <v>ｼﾝｾｲﾔﾂｷﾖｸ</v>
          </cell>
          <cell r="F2090" t="str">
            <v>真生薬局　望月真佐美（税務申告分）</v>
          </cell>
          <cell r="G2090" t="str">
            <v>普徴</v>
          </cell>
          <cell r="H2090">
            <v>3980002</v>
          </cell>
          <cell r="I2090" t="str">
            <v>大町４１２７</v>
          </cell>
        </row>
        <row r="2091">
          <cell r="A2091">
            <v>2089</v>
          </cell>
          <cell r="B2091">
            <v>2184000</v>
          </cell>
          <cell r="C2091">
            <v>2090</v>
          </cell>
          <cell r="D2091" t="str">
            <v>ｼﾝﾀﾃｸﾞﾃﾝ</v>
          </cell>
          <cell r="E2091" t="str">
            <v>ｼﾝﾀﾃｸﾞﾃﾝ</v>
          </cell>
          <cell r="F2091" t="str">
            <v>新建具店</v>
          </cell>
          <cell r="G2091" t="str">
            <v>特徴</v>
          </cell>
          <cell r="H2091">
            <v>3980002</v>
          </cell>
          <cell r="I2091" t="str">
            <v>大町６２１４</v>
          </cell>
        </row>
        <row r="2092">
          <cell r="A2092">
            <v>2090</v>
          </cell>
          <cell r="B2092">
            <v>92619</v>
          </cell>
          <cell r="C2092">
            <v>2091</v>
          </cell>
          <cell r="D2092" t="str">
            <v>ｼﾝﾀﾆ ﾄｼｶﾂ</v>
          </cell>
          <cell r="E2092" t="str">
            <v>ｼﾝﾀﾆ ﾄｼｶﾂ</v>
          </cell>
          <cell r="F2092" t="str">
            <v>新谷　俊勝（税務申告分）</v>
          </cell>
          <cell r="G2092" t="str">
            <v>普徴</v>
          </cell>
          <cell r="H2092">
            <v>3980004</v>
          </cell>
          <cell r="I2092" t="str">
            <v>常盤３６０４－６６</v>
          </cell>
        </row>
        <row r="2093">
          <cell r="A2093">
            <v>2091</v>
          </cell>
          <cell r="B2093">
            <v>2208000</v>
          </cell>
          <cell r="C2093">
            <v>2092</v>
          </cell>
          <cell r="D2093" t="str">
            <v>ｼﾝﾆﾎﾝｹｲﾋﾞﾎｼﾖｳ</v>
          </cell>
          <cell r="E2093" t="str">
            <v>ｼﾝﾆﾎﾝｹｲﾋﾞﾎｼﾖｳ</v>
          </cell>
          <cell r="F2093" t="str">
            <v>新日本警備保障　株式会社</v>
          </cell>
          <cell r="G2093" t="str">
            <v>特徴</v>
          </cell>
          <cell r="H2093">
            <v>3800821</v>
          </cell>
          <cell r="I2093" t="str">
            <v>長野県長野市上千歳町１１２１－１　長野ＯＳビル８Ｆ</v>
          </cell>
        </row>
        <row r="2094">
          <cell r="A2094">
            <v>2092</v>
          </cell>
          <cell r="B2094">
            <v>9406000</v>
          </cell>
          <cell r="C2094">
            <v>2093</v>
          </cell>
          <cell r="D2094" t="str">
            <v>ｼﾝﾆﾎﾝﾕｳｹﾞﾝｾｷﾆﾝｶﾝｻﾎｳｼﾞﾝ</v>
          </cell>
          <cell r="E2094" t="str">
            <v>ｼﾝﾆﾎﾝﾕｳｹﾞﾝｾｷﾆﾝｶﾝｻﾎｳｼﾞﾝ</v>
          </cell>
          <cell r="F2094" t="str">
            <v>新日本有限責任監査法人</v>
          </cell>
          <cell r="G2094" t="str">
            <v>特徴</v>
          </cell>
          <cell r="H2094">
            <v>1000011</v>
          </cell>
          <cell r="I2094" t="str">
            <v>東京都千代田区内幸町2-2-3　日比谷国際ビル</v>
          </cell>
        </row>
        <row r="2095">
          <cell r="A2095">
            <v>2093</v>
          </cell>
          <cell r="B2095">
            <v>9128000</v>
          </cell>
          <cell r="C2095">
            <v>2094</v>
          </cell>
          <cell r="D2095" t="str">
            <v>ｼﾕｳｷﾖｳﾎｳｼﾞﾝｼﾝﾆﾖｴﾝ</v>
          </cell>
          <cell r="E2095" t="str">
            <v>ｼﾝﾆﾖｴﾝ</v>
          </cell>
          <cell r="F2095" t="str">
            <v>宗教法人　真如苑</v>
          </cell>
          <cell r="G2095" t="str">
            <v>特徴</v>
          </cell>
          <cell r="H2095">
            <v>1900023</v>
          </cell>
          <cell r="I2095" t="str">
            <v>東京都立川市柴崎町１丁目２番１３号</v>
          </cell>
        </row>
        <row r="2096">
          <cell r="A2096">
            <v>2094</v>
          </cell>
          <cell r="B2096">
            <v>9352000</v>
          </cell>
          <cell r="C2096">
            <v>2095</v>
          </cell>
          <cell r="D2096" t="str">
            <v>ｼﾝﾊ</v>
          </cell>
          <cell r="E2096" t="str">
            <v>ｼﾝﾊ</v>
          </cell>
          <cell r="F2096" t="str">
            <v>有限会社　シンハ</v>
          </cell>
          <cell r="G2096" t="str">
            <v>特徴</v>
          </cell>
          <cell r="H2096">
            <v>3998501</v>
          </cell>
          <cell r="I2096" t="str">
            <v>長野県北安曇郡松川村３９９４番地２</v>
          </cell>
        </row>
        <row r="2097">
          <cell r="A2097">
            <v>2095</v>
          </cell>
          <cell r="B2097">
            <v>2055000</v>
          </cell>
          <cell r="C2097">
            <v>2096</v>
          </cell>
          <cell r="D2097" t="str">
            <v>ｼﾞﾝﾌｲｰﾙﾄﾞ ｶﾌﾞ</v>
          </cell>
          <cell r="E2097" t="str">
            <v>ｼﾞﾝﾌｲｰﾙﾄﾞ</v>
          </cell>
          <cell r="F2097" t="str">
            <v>株式会社　ジンフィールド</v>
          </cell>
          <cell r="G2097" t="str">
            <v>特徴</v>
          </cell>
          <cell r="H2097">
            <v>1440051</v>
          </cell>
          <cell r="I2097" t="str">
            <v>東京都大田区西蒲田７丁目６２番３号</v>
          </cell>
        </row>
        <row r="2098">
          <cell r="A2098">
            <v>2096</v>
          </cell>
          <cell r="B2098">
            <v>2064928</v>
          </cell>
          <cell r="C2098">
            <v>2097</v>
          </cell>
          <cell r="D2098" t="str">
            <v>ｼﾝﾌﾟﾙ  ｶﾌﾞ</v>
          </cell>
          <cell r="E2098" t="str">
            <v>ｼﾝﾌﾟﾙ</v>
          </cell>
          <cell r="F2098" t="str">
            <v>株式会社　シンプル</v>
          </cell>
          <cell r="G2098" t="str">
            <v>普徴</v>
          </cell>
          <cell r="H2098">
            <v>3900821</v>
          </cell>
          <cell r="I2098" t="str">
            <v>松本市筑摩４丁目６番２号</v>
          </cell>
        </row>
        <row r="2099">
          <cell r="A2099">
            <v>2097</v>
          </cell>
          <cell r="B2099">
            <v>2078309</v>
          </cell>
          <cell r="C2099">
            <v>2098</v>
          </cell>
          <cell r="D2099" t="str">
            <v>ｼﾝﾎﾞｳｴﾃﾞｨｯｸｽ</v>
          </cell>
          <cell r="E2099" t="str">
            <v>ｼﾝﾎﾞｳｴﾃﾞｨｯｸｽ</v>
          </cell>
          <cell r="F2099" t="str">
            <v>信防エディックス</v>
          </cell>
          <cell r="G2099" t="str">
            <v>普徴</v>
          </cell>
          <cell r="H2099">
            <v>3800918</v>
          </cell>
          <cell r="I2099" t="str">
            <v>長野市アークス13-5</v>
          </cell>
        </row>
        <row r="2100">
          <cell r="A2100">
            <v>2098</v>
          </cell>
          <cell r="B2100">
            <v>9341000</v>
          </cell>
          <cell r="C2100">
            <v>2099</v>
          </cell>
          <cell r="D2100" t="str">
            <v>ｼﾝﾏｲﾊﾝﾊﾞｲｶﾌﾞ</v>
          </cell>
          <cell r="E2100" t="str">
            <v>ｼﾝﾏｲﾊﾝﾊﾞｲ</v>
          </cell>
          <cell r="F2100" t="str">
            <v>信毎販売株式会社</v>
          </cell>
          <cell r="G2100" t="str">
            <v>特徴</v>
          </cell>
          <cell r="H2100">
            <v>3990742</v>
          </cell>
          <cell r="I2100" t="str">
            <v>長野県塩尻市大門泉町7-7</v>
          </cell>
        </row>
        <row r="2101">
          <cell r="A2101">
            <v>2099</v>
          </cell>
          <cell r="B2101">
            <v>461000</v>
          </cell>
          <cell r="C2101">
            <v>2100</v>
          </cell>
          <cell r="D2101" t="str">
            <v>ｺｳｾｲﾚﾝｼﾝﾏﾁﾋﾞｮｳｲﾝ</v>
          </cell>
          <cell r="E2101" t="str">
            <v>ﾅｶﾞﾉｹﾝｺｳｾｲﾉｳｷﾞｮｳｷｮｳﾄﾞｳｸﾐｱｲﾚﾝｺﾞｳｶｲ ｱﾗﾏﾁﾋﾞｮｳｲﾝ</v>
          </cell>
          <cell r="F2101" t="str">
            <v>長野県厚生農業協同組合連合会　新町病院</v>
          </cell>
          <cell r="G2101" t="str">
            <v>特徴</v>
          </cell>
          <cell r="H2101">
            <v>3810000</v>
          </cell>
          <cell r="I2101" t="str">
            <v>長野県長野市信州新町上条１３７</v>
          </cell>
        </row>
        <row r="2102">
          <cell r="A2102">
            <v>2100</v>
          </cell>
          <cell r="B2102">
            <v>2279000</v>
          </cell>
          <cell r="C2102">
            <v>2101</v>
          </cell>
          <cell r="D2102" t="str">
            <v>ｼﾝﾒｲﾃﾞﾝｷ ｶﾌﾞ</v>
          </cell>
          <cell r="E2102" t="str">
            <v>ｼﾝﾒｲﾃﾞﾝｷ</v>
          </cell>
          <cell r="F2102" t="str">
            <v>信明電機　株式会社</v>
          </cell>
          <cell r="G2102" t="str">
            <v>特徴</v>
          </cell>
          <cell r="H2102">
            <v>1010023</v>
          </cell>
          <cell r="I2102" t="str">
            <v>東京都千代田区神田松永町１０番地　長谷川ビル</v>
          </cell>
        </row>
        <row r="2103">
          <cell r="A2103">
            <v>2101</v>
          </cell>
          <cell r="B2103">
            <v>2163000</v>
          </cell>
          <cell r="C2103">
            <v>2102</v>
          </cell>
          <cell r="D2103" t="str">
            <v>ｲﾘﾖｳﾎｳｼﾞﾝ ｼﾞﾝﾕｳｶｲ ﾎﾀｶﾋﾞﾖｳｲﾝ</v>
          </cell>
          <cell r="E2103" t="str">
            <v>ｼﾞﾝﾕｳｶｲ ﾎﾀｶﾋﾞﾖｳｲﾝ</v>
          </cell>
          <cell r="F2103" t="str">
            <v>医療法人　仁雄会穂高病院</v>
          </cell>
          <cell r="G2103" t="str">
            <v>特徴</v>
          </cell>
          <cell r="H2103">
            <v>3998303</v>
          </cell>
          <cell r="I2103" t="str">
            <v>長野県安曇野市穂高４６３４</v>
          </cell>
        </row>
        <row r="2104">
          <cell r="A2104">
            <v>2102</v>
          </cell>
          <cell r="B2104">
            <v>2199000</v>
          </cell>
          <cell r="C2104">
            <v>2103</v>
          </cell>
          <cell r="D2104" t="str">
            <v>ｼﾝﾖ- ｶﾌﾞｼｷｶﾞｲｼﾔ</v>
          </cell>
          <cell r="E2104" t="str">
            <v>ｼﾝﾖ-</v>
          </cell>
          <cell r="F2104" t="str">
            <v>株式会社　シンヨー</v>
          </cell>
          <cell r="G2104" t="str">
            <v>特徴</v>
          </cell>
          <cell r="H2104">
            <v>3900805</v>
          </cell>
          <cell r="I2104" t="str">
            <v>長野県松本市清水１丁目６－１３</v>
          </cell>
        </row>
        <row r="2105">
          <cell r="A2105">
            <v>2103</v>
          </cell>
          <cell r="B2105">
            <v>1734000</v>
          </cell>
          <cell r="C2105">
            <v>2104</v>
          </cell>
          <cell r="D2105" t="str">
            <v>ｼﾝﾖｳｷｻﾞｲﾘｰｽﾊﾝﾊﾞｲ ｶﾌﾞｼｷｶﾞｲｼﾔ</v>
          </cell>
          <cell r="E2105" t="str">
            <v>ｼﾝﾖｳｷｻﾞｲﾘｰｽﾊﾝﾊﾞｲ</v>
          </cell>
          <cell r="F2105" t="str">
            <v>信陽機材リース販売　株式会社</v>
          </cell>
          <cell r="G2105" t="str">
            <v>特徴</v>
          </cell>
          <cell r="H2105">
            <v>3860015</v>
          </cell>
          <cell r="I2105" t="str">
            <v>長野県上田市常入１丁目１４番５号</v>
          </cell>
        </row>
        <row r="2106">
          <cell r="A2106">
            <v>2104</v>
          </cell>
          <cell r="B2106">
            <v>268000</v>
          </cell>
          <cell r="C2106">
            <v>2105</v>
          </cell>
          <cell r="D2106" t="str">
            <v>ｼﾝﾖｳｼﾝﾊﾟﾝ ｶﾌﾞｼｷｶﾞｲｼﾔ</v>
          </cell>
          <cell r="E2106" t="str">
            <v>ｼﾝﾖｳｼﾝﾊﾟﾝ</v>
          </cell>
          <cell r="F2106" t="str">
            <v>新洋信販　株式会社</v>
          </cell>
          <cell r="G2106" t="str">
            <v>特徴</v>
          </cell>
          <cell r="H2106">
            <v>3300062</v>
          </cell>
          <cell r="I2106" t="str">
            <v>埼玉県さいたま市浦和区仲町１丁目１－１３</v>
          </cell>
        </row>
        <row r="2107">
          <cell r="A2107">
            <v>2105</v>
          </cell>
          <cell r="B2107">
            <v>2064928</v>
          </cell>
          <cell r="C2107">
            <v>2106</v>
          </cell>
          <cell r="D2107" t="str">
            <v>ﾄﾞｸﾘﾂｷﾞｮｳｾｲﾎｳｼﾞﾝ ｼﾝﾘﾝｿｳｺﾞｳｹﾝｷｭｳｼｮ</v>
          </cell>
          <cell r="E2107" t="str">
            <v>ｼﾝﾘﾝｿｳｺﾞｳｹﾝｷｭｳｼｮ</v>
          </cell>
          <cell r="F2107" t="str">
            <v>独立行政法人　森林総合研究所</v>
          </cell>
          <cell r="G2107" t="str">
            <v>普徴</v>
          </cell>
          <cell r="H2107">
            <v>3050903</v>
          </cell>
          <cell r="I2107" t="str">
            <v>茨城県つくば市松の里1</v>
          </cell>
        </row>
        <row r="2108">
          <cell r="A2108">
            <v>2106</v>
          </cell>
          <cell r="B2108">
            <v>93178</v>
          </cell>
          <cell r="C2108">
            <v>2107</v>
          </cell>
          <cell r="D2108" t="str">
            <v>ｼﾞﾝﾛｸ</v>
          </cell>
          <cell r="E2108" t="str">
            <v>ｼﾞﾝﾛｸ</v>
          </cell>
          <cell r="F2108" t="str">
            <v>甚六　森わかよ（税務申告分）</v>
          </cell>
          <cell r="G2108" t="str">
            <v>普徴</v>
          </cell>
          <cell r="H2108">
            <v>3980002</v>
          </cell>
          <cell r="I2108" t="str">
            <v>大町１６００番地２０</v>
          </cell>
        </row>
        <row r="2109">
          <cell r="A2109">
            <v>2107</v>
          </cell>
          <cell r="B2109">
            <v>2291000</v>
          </cell>
          <cell r="C2109">
            <v>2108</v>
          </cell>
          <cell r="D2109" t="str">
            <v>ｼﾝﾜｱﾄﾞｳﾞｱﾝｽ</v>
          </cell>
          <cell r="E2109" t="str">
            <v>ｼﾝﾜｱﾄﾞｳﾞｱﾝｽ</v>
          </cell>
          <cell r="F2109" t="str">
            <v>シンワアドヴァンス　株式会社</v>
          </cell>
          <cell r="G2109" t="str">
            <v>特徴</v>
          </cell>
          <cell r="H2109">
            <v>3860027</v>
          </cell>
          <cell r="I2109" t="str">
            <v>長野県上田市常磐城３丁目１２番４２号</v>
          </cell>
        </row>
        <row r="2110">
          <cell r="A2110">
            <v>2108</v>
          </cell>
          <cell r="B2110">
            <v>2242000</v>
          </cell>
          <cell r="C2110">
            <v>2109</v>
          </cell>
          <cell r="D2110" t="str">
            <v>ｼﾝﾜｶﾞｽｻ-ﾋﾞｽ ｶﾌﾞ</v>
          </cell>
          <cell r="E2110" t="str">
            <v>ｼﾝﾜｶﾞｽｻ-ﾋﾞｽ</v>
          </cell>
          <cell r="F2110" t="str">
            <v>信和ガスサービス　株式会社</v>
          </cell>
          <cell r="G2110" t="str">
            <v>特徴</v>
          </cell>
          <cell r="H2110">
            <v>3990033</v>
          </cell>
          <cell r="I2110" t="str">
            <v>長野県松本市大字笹賀７１２７番地</v>
          </cell>
        </row>
        <row r="2111">
          <cell r="A2111">
            <v>2109</v>
          </cell>
          <cell r="B2111">
            <v>1094000</v>
          </cell>
          <cell r="C2111">
            <v>2110</v>
          </cell>
          <cell r="D2111" t="str">
            <v>ｼﾝﾜｹﾝｾﾂ ｶﾌﾞｼｷｶﾞｲｼﾔ</v>
          </cell>
          <cell r="E2111" t="str">
            <v>ｼﾝﾜｹﾝｾﾂ</v>
          </cell>
          <cell r="F2111" t="str">
            <v>信和建設　株式会社</v>
          </cell>
          <cell r="G2111" t="str">
            <v>特徴</v>
          </cell>
          <cell r="H2111">
            <v>3997104</v>
          </cell>
          <cell r="I2111" t="str">
            <v>長野県安曇野市明科七貴４７５０番地</v>
          </cell>
        </row>
        <row r="2112">
          <cell r="A2112">
            <v>2110</v>
          </cell>
          <cell r="B2112">
            <v>2271000</v>
          </cell>
          <cell r="C2112">
            <v>2111</v>
          </cell>
          <cell r="D2112" t="str">
            <v>ｼﾝﾜｹﾝｾﾂ ｶﾌﾞ</v>
          </cell>
          <cell r="E2112" t="str">
            <v>ｼﾝﾜｹﾝｾﾂ</v>
          </cell>
          <cell r="F2112" t="str">
            <v>信和建設　株式会社</v>
          </cell>
          <cell r="G2112" t="str">
            <v>特徴</v>
          </cell>
          <cell r="H2112">
            <v>3810037</v>
          </cell>
          <cell r="I2112" t="str">
            <v>長野県長野市大字西和田４１５番地３</v>
          </cell>
        </row>
        <row r="2113">
          <cell r="A2113">
            <v>2111</v>
          </cell>
          <cell r="B2113">
            <v>82136</v>
          </cell>
          <cell r="C2113">
            <v>2112</v>
          </cell>
          <cell r="D2113" t="str">
            <v>ｼﾝﾜｺｳｹﾝﾕｳｹﾞﾝｶﾞｲｼﾔ</v>
          </cell>
          <cell r="E2113" t="str">
            <v>ｼﾝﾜｺｳｹﾝ</v>
          </cell>
          <cell r="F2113" t="str">
            <v>有限会社伸和工建</v>
          </cell>
          <cell r="G2113" t="str">
            <v>普徴</v>
          </cell>
          <cell r="H2113">
            <v>3980004</v>
          </cell>
          <cell r="I2113" t="str">
            <v>常盤４９６１番地９</v>
          </cell>
        </row>
        <row r="2114">
          <cell r="A2114">
            <v>2112</v>
          </cell>
          <cell r="B2114">
            <v>1812000</v>
          </cell>
          <cell r="C2114">
            <v>2113</v>
          </cell>
          <cell r="D2114" t="str">
            <v>ｼﾝﾜｾｲｺｳ ｶﾌﾞｼｷｶﾞｲｼｬ</v>
          </cell>
          <cell r="E2114" t="str">
            <v>ｼﾝﾜｾｲｺｳ</v>
          </cell>
          <cell r="F2114" t="str">
            <v>株式会社　伸和精工</v>
          </cell>
          <cell r="G2114" t="str">
            <v>特徴</v>
          </cell>
          <cell r="H2114">
            <v>3994601</v>
          </cell>
          <cell r="I2114" t="str">
            <v>長野県上伊郡箕輪町大字中箕輪８６５０番地</v>
          </cell>
        </row>
        <row r="2115">
          <cell r="A2115">
            <v>2113</v>
          </cell>
          <cell r="B2115">
            <v>97542</v>
          </cell>
          <cell r="C2115">
            <v>2114</v>
          </cell>
          <cell r="D2115" t="str">
            <v>ｼﾝﾜｾﾂﾋﾞ</v>
          </cell>
          <cell r="E2115" t="str">
            <v>ｼﾝﾜｾﾂﾋﾞ</v>
          </cell>
          <cell r="F2115" t="str">
            <v>新和設備</v>
          </cell>
          <cell r="G2115" t="str">
            <v>専給</v>
          </cell>
          <cell r="H2115">
            <v>3980029</v>
          </cell>
          <cell r="I2115" t="str">
            <v>平１７２５番地１</v>
          </cell>
        </row>
        <row r="2116">
          <cell r="A2116">
            <v>2114</v>
          </cell>
          <cell r="B2116">
            <v>2324000</v>
          </cell>
          <cell r="C2116">
            <v>2115</v>
          </cell>
          <cell r="D2116" t="str">
            <v>ｽｲｹﾝ ｶﾌﾞ</v>
          </cell>
          <cell r="E2116" t="str">
            <v>ｽｲｹﾝ</v>
          </cell>
          <cell r="F2116" t="str">
            <v>株式会社　水建</v>
          </cell>
          <cell r="G2116" t="str">
            <v>特徴</v>
          </cell>
          <cell r="H2116">
            <v>3990033</v>
          </cell>
          <cell r="I2116" t="str">
            <v>長野県松本市大字笹賀７０８５番地</v>
          </cell>
        </row>
        <row r="2117">
          <cell r="A2117">
            <v>2115</v>
          </cell>
          <cell r="B2117">
            <v>9457000</v>
          </cell>
          <cell r="C2117">
            <v>2116</v>
          </cell>
          <cell r="D2117" t="str">
            <v>ｽｲｽﾎﾟｰﾄｼﾞｬﾊﾟﾝ</v>
          </cell>
          <cell r="E2117" t="str">
            <v>ｽｲｽﾎﾟｰﾄｼﾞｬﾊﾟﾝ ｶﾌﾞｼｷｶｲｼｬﾝ</v>
          </cell>
          <cell r="F2117" t="str">
            <v>スイスポートジャパン　株式会社</v>
          </cell>
          <cell r="G2117" t="str">
            <v>特徴</v>
          </cell>
          <cell r="H2117">
            <v>5980013</v>
          </cell>
          <cell r="I2117" t="str">
            <v>大阪府泉佐野市中町2-3-20</v>
          </cell>
        </row>
        <row r="2118">
          <cell r="A2118">
            <v>2116</v>
          </cell>
          <cell r="B2118">
            <v>97479</v>
          </cell>
          <cell r="C2118">
            <v>2117</v>
          </cell>
          <cell r="D2118" t="str">
            <v>ｽｲｿｳｴﾝﾎﾝﾎﾟ ｶﾌﾞｼｷｶﾞｲｼﾔ</v>
          </cell>
          <cell r="E2118" t="str">
            <v>ｽｲｿｳｴﾝﾎﾝﾎﾟ</v>
          </cell>
          <cell r="F2118" t="str">
            <v>株式会社　水宗園本舗</v>
          </cell>
          <cell r="G2118" t="str">
            <v>普徴</v>
          </cell>
          <cell r="H2118">
            <v>3998204</v>
          </cell>
          <cell r="I2118" t="str">
            <v>長野県安曇野市豊科高家２２８７－３０</v>
          </cell>
        </row>
        <row r="2119">
          <cell r="A2119">
            <v>2117</v>
          </cell>
          <cell r="B2119">
            <v>2317000</v>
          </cell>
          <cell r="C2119">
            <v>2118</v>
          </cell>
          <cell r="D2119" t="str">
            <v>ｽｲﾓﾝｹﾝｷﾕｳｼﾞﾖ</v>
          </cell>
          <cell r="E2119" t="str">
            <v>ｽｲﾓﾝｹﾝｷﾕｳｼﾞﾖ</v>
          </cell>
          <cell r="F2119" t="str">
            <v>株式会社　水文研究所</v>
          </cell>
          <cell r="G2119" t="str">
            <v>特徴</v>
          </cell>
          <cell r="H2119">
            <v>1760003</v>
          </cell>
          <cell r="I2119" t="str">
            <v>東京都練馬区羽沢１丁目２２番１６号７１０</v>
          </cell>
        </row>
        <row r="2120">
          <cell r="A2120">
            <v>2118</v>
          </cell>
          <cell r="B2120">
            <v>2303000</v>
          </cell>
          <cell r="C2120">
            <v>2119</v>
          </cell>
          <cell r="D2120" t="str">
            <v>ｽｲﾘｺｳｷﾞﾖｳ ｶﾌﾞｼｷｶﾞｲｼﾔ</v>
          </cell>
          <cell r="E2120" t="str">
            <v>ｽｲﾘｺｳｷﾞﾖｳ</v>
          </cell>
          <cell r="F2120" t="str">
            <v>水利工業　株式会社</v>
          </cell>
          <cell r="G2120" t="str">
            <v>特徴</v>
          </cell>
          <cell r="H2120">
            <v>3900847</v>
          </cell>
          <cell r="I2120" t="str">
            <v>長野県松本市笹部４丁目２６－３８</v>
          </cell>
        </row>
        <row r="2121">
          <cell r="A2121">
            <v>2119</v>
          </cell>
          <cell r="B2121">
            <v>2064928</v>
          </cell>
          <cell r="C2121">
            <v>2120</v>
          </cell>
          <cell r="D2121" t="str">
            <v>ﾕｳ ｽｨﾝｾﾘﾃｨ</v>
          </cell>
          <cell r="E2121" t="str">
            <v>ｽｨﾝｾﾘﾃｨ</v>
          </cell>
          <cell r="F2121" t="str">
            <v>有限会社　スィンセリティ</v>
          </cell>
          <cell r="G2121" t="str">
            <v>普徴</v>
          </cell>
          <cell r="H2121">
            <v>3800802</v>
          </cell>
          <cell r="I2121" t="str">
            <v>長野県長野市上松3丁目21-38</v>
          </cell>
        </row>
        <row r="2122">
          <cell r="A2122">
            <v>2120</v>
          </cell>
          <cell r="B2122">
            <v>2064928</v>
          </cell>
          <cell r="C2122">
            <v>2121</v>
          </cell>
          <cell r="D2122" t="str">
            <v>ｽｰﾊﾟｰﾔﾏｻﾞｷｶﾌﾞ</v>
          </cell>
          <cell r="E2122" t="str">
            <v>ｽｰﾊﾟｰﾔﾏｻﾞｷ</v>
          </cell>
          <cell r="F2122" t="str">
            <v>株式会社　スーパーヤマザキ</v>
          </cell>
          <cell r="G2122" t="str">
            <v>普徴</v>
          </cell>
          <cell r="H2122">
            <v>1830056</v>
          </cell>
          <cell r="I2122" t="str">
            <v>東京都府中市寿町1-6-3</v>
          </cell>
        </row>
        <row r="2123">
          <cell r="A2123">
            <v>2121</v>
          </cell>
          <cell r="B2123">
            <v>92075</v>
          </cell>
          <cell r="C2123">
            <v>2122</v>
          </cell>
          <cell r="D2123" t="str">
            <v>ｽﾞｰﾑ</v>
          </cell>
          <cell r="E2123" t="str">
            <v>ｽﾞｰﾑ</v>
          </cell>
          <cell r="F2123" t="str">
            <v>有限会社　ズーム</v>
          </cell>
          <cell r="G2123" t="str">
            <v>普徴</v>
          </cell>
          <cell r="H2123">
            <v>3900852</v>
          </cell>
          <cell r="I2123" t="str">
            <v>長野県松本市大字島立４７９－３</v>
          </cell>
        </row>
        <row r="2124">
          <cell r="A2124">
            <v>2122</v>
          </cell>
          <cell r="B2124">
            <v>1059000</v>
          </cell>
          <cell r="C2124">
            <v>2123</v>
          </cell>
          <cell r="D2124" t="str">
            <v>ｽｴﾋﾛ ｶﾌﾞｼｷｶﾞｲｼｬ</v>
          </cell>
          <cell r="E2124" t="str">
            <v>ｽｴﾋﾛ</v>
          </cell>
          <cell r="F2124" t="str">
            <v>株式会社　スエヒロ</v>
          </cell>
          <cell r="G2124" t="str">
            <v>特徴</v>
          </cell>
          <cell r="H2124">
            <v>1040061</v>
          </cell>
          <cell r="I2124" t="str">
            <v>東京都中央区銀座３丁目１５番８号　銀座プラザビル５階</v>
          </cell>
        </row>
        <row r="2125">
          <cell r="A2125">
            <v>2123</v>
          </cell>
          <cell r="B2125">
            <v>2064928</v>
          </cell>
          <cell r="C2125">
            <v>2124</v>
          </cell>
          <cell r="D2125" t="str">
            <v>ｽｴﾋﾛｽﾞｼ ﾕｳ</v>
          </cell>
          <cell r="E2125" t="str">
            <v>ｽｴﾋﾛｽﾞｼ</v>
          </cell>
          <cell r="F2125" t="str">
            <v>有限会社　末広寿司</v>
          </cell>
          <cell r="G2125" t="str">
            <v>普徴</v>
          </cell>
          <cell r="H2125">
            <v>3810015</v>
          </cell>
          <cell r="I2125" t="str">
            <v>長野市石渡56-9</v>
          </cell>
        </row>
        <row r="2126">
          <cell r="A2126">
            <v>2124</v>
          </cell>
          <cell r="B2126">
            <v>2078317</v>
          </cell>
          <cell r="C2126">
            <v>2125</v>
          </cell>
          <cell r="D2126" t="str">
            <v>ｶﾌﾞｼｷｶﾞｲｼｬｽｶｲｾｲｺｳ</v>
          </cell>
          <cell r="E2126" t="str">
            <v>ｽｶｲｾｲｺｳ</v>
          </cell>
          <cell r="F2126" t="str">
            <v>株式会社ｽｶｲ精工</v>
          </cell>
          <cell r="G2126" t="str">
            <v>普徴</v>
          </cell>
          <cell r="H2126">
            <v>3998302</v>
          </cell>
          <cell r="I2126" t="str">
            <v>長野県安曇野市穂高北穂高1033-1</v>
          </cell>
        </row>
        <row r="2127">
          <cell r="A2127">
            <v>2125</v>
          </cell>
          <cell r="B2127">
            <v>334000</v>
          </cell>
          <cell r="C2127">
            <v>2126</v>
          </cell>
          <cell r="D2127" t="str">
            <v>ｽｶｲﾗｰｸ</v>
          </cell>
          <cell r="E2127" t="str">
            <v>ｽｶｲﾗｰｸ</v>
          </cell>
          <cell r="F2127" t="str">
            <v>株式会社　すかいらーく</v>
          </cell>
          <cell r="G2127" t="str">
            <v>特徴</v>
          </cell>
          <cell r="H2127">
            <v>1800013</v>
          </cell>
          <cell r="I2127" t="str">
            <v>東京都武蔵野市西久保１丁目２５－８</v>
          </cell>
        </row>
        <row r="2128">
          <cell r="A2128">
            <v>2126</v>
          </cell>
          <cell r="B2128">
            <v>95756</v>
          </cell>
          <cell r="C2128">
            <v>2127</v>
          </cell>
          <cell r="D2128" t="str">
            <v>ｽｶﾞﾉ ｸﾆｵ</v>
          </cell>
          <cell r="E2128" t="str">
            <v>ｽｶﾞﾉ ｸﾆｵ</v>
          </cell>
          <cell r="F2128" t="str">
            <v>菅野　雄（税務申告分）</v>
          </cell>
          <cell r="G2128" t="str">
            <v>普徴</v>
          </cell>
          <cell r="H2128">
            <v>3980002</v>
          </cell>
          <cell r="I2128" t="str">
            <v>大町７４６３番地５０</v>
          </cell>
        </row>
        <row r="2129">
          <cell r="A2129">
            <v>2127</v>
          </cell>
          <cell r="B2129">
            <v>9452000</v>
          </cell>
          <cell r="C2129">
            <v>2128</v>
          </cell>
          <cell r="D2129" t="str">
            <v>ﾕｳ ｽｷｰｼﾞｬﾊﾟﾝﾎﾘﾃﾞｰｽﾞ</v>
          </cell>
          <cell r="E2129" t="str">
            <v>ｽｷｰｼﾞｬﾊﾟﾝﾎﾘﾃﾞｰｽﾞ</v>
          </cell>
          <cell r="F2129" t="str">
            <v>有限会社　スキージャパンホリデーズ</v>
          </cell>
          <cell r="G2129" t="str">
            <v>普徴</v>
          </cell>
          <cell r="H2129">
            <v>3999301</v>
          </cell>
          <cell r="I2129" t="str">
            <v>長野県北安曇郡白馬村北城6660</v>
          </cell>
        </row>
        <row r="2130">
          <cell r="A2130">
            <v>2128</v>
          </cell>
          <cell r="B2130">
            <v>2315000</v>
          </cell>
          <cell r="C2130">
            <v>2129</v>
          </cell>
          <cell r="D2130" t="str">
            <v>ｽｷﾞｳﾗｹﾝｷﾕｳｼﾞﾖ ｶﾌﾞｼｷｶﾞｲｼﾔ</v>
          </cell>
          <cell r="E2130" t="str">
            <v>ｽｷﾞｳﾗｹﾝｷﾕｳｼﾞﾖ</v>
          </cell>
          <cell r="F2130" t="str">
            <v>株式会社　杉浦研究所</v>
          </cell>
          <cell r="G2130" t="str">
            <v>特徴</v>
          </cell>
          <cell r="H2130">
            <v>1580094</v>
          </cell>
          <cell r="I2130" t="str">
            <v>東京都世田谷区玉川４丁目５－４</v>
          </cell>
        </row>
        <row r="2131">
          <cell r="A2131">
            <v>2129</v>
          </cell>
          <cell r="B2131">
            <v>92620</v>
          </cell>
          <cell r="C2131">
            <v>2130</v>
          </cell>
          <cell r="D2131" t="str">
            <v>ｽｷﾞﾀ ｶﾂｵ</v>
          </cell>
          <cell r="E2131" t="str">
            <v>ｽｷﾞﾀ ｶﾂｵ</v>
          </cell>
          <cell r="F2131" t="str">
            <v>杉田　勝男（税務申告分）</v>
          </cell>
          <cell r="G2131" t="str">
            <v>普徴</v>
          </cell>
          <cell r="H2131">
            <v>3980002</v>
          </cell>
          <cell r="I2131" t="str">
            <v>大町５２１４－１</v>
          </cell>
        </row>
        <row r="2132">
          <cell r="A2132">
            <v>2130</v>
          </cell>
          <cell r="B2132">
            <v>2322000</v>
          </cell>
          <cell r="C2132">
            <v>2131</v>
          </cell>
          <cell r="D2132" t="str">
            <v>ｽｷﾞﾑﾗｶｶﾞｸｺｳｷﾞﾖｳ ｶﾌﾞｼｷｶﾞｲｼﾔ</v>
          </cell>
          <cell r="E2132" t="str">
            <v>ｽｷﾞﾑﾗｶｶﾞｸｺｳｷﾞﾖｳ</v>
          </cell>
          <cell r="F2132" t="str">
            <v>スギムラ化学工業　株式会社</v>
          </cell>
          <cell r="G2132" t="str">
            <v>特徴</v>
          </cell>
          <cell r="H2132">
            <v>4600002</v>
          </cell>
          <cell r="I2132" t="str">
            <v>愛知県名古屋市中区丸の内１丁目１２－４</v>
          </cell>
        </row>
        <row r="2133">
          <cell r="A2133">
            <v>2131</v>
          </cell>
          <cell r="B2133">
            <v>92932</v>
          </cell>
          <cell r="C2133">
            <v>2132</v>
          </cell>
          <cell r="D2133" t="str">
            <v>ｽｷﾞﾔﾏｿﾞｳﾘﾝﾕｳｹﾞﾝｶﾞｲｼﾔ</v>
          </cell>
          <cell r="E2133" t="str">
            <v>ｽｷﾞﾔﾏｿﾞｳﾘﾝ</v>
          </cell>
          <cell r="F2133" t="str">
            <v>有限会社杉山造林</v>
          </cell>
          <cell r="G2133" t="str">
            <v>普徴</v>
          </cell>
          <cell r="H2133">
            <v>3996461</v>
          </cell>
          <cell r="I2133" t="str">
            <v>長野県塩尻市大字宗賀２９９４番地１</v>
          </cell>
        </row>
        <row r="2134">
          <cell r="A2134">
            <v>2132</v>
          </cell>
          <cell r="B2134">
            <v>93597</v>
          </cell>
          <cell r="C2134">
            <v>2133</v>
          </cell>
          <cell r="D2134" t="str">
            <v>ｽｹﾞｻﾜ ｶﾂｱｷ</v>
          </cell>
          <cell r="E2134" t="str">
            <v>ｽｹﾞｻﾜ ｶﾂｱｷ</v>
          </cell>
          <cell r="F2134" t="str">
            <v>菅沢　克昭</v>
          </cell>
          <cell r="G2134" t="str">
            <v>専給</v>
          </cell>
          <cell r="H2134">
            <v>3980004</v>
          </cell>
          <cell r="I2134" t="str">
            <v>長野県大町市常盤7102</v>
          </cell>
        </row>
        <row r="2135">
          <cell r="A2135">
            <v>2133</v>
          </cell>
          <cell r="B2135">
            <v>92085</v>
          </cell>
          <cell r="C2135">
            <v>2134</v>
          </cell>
          <cell r="D2135" t="str">
            <v>ｽｹﾞｻﾜ ﾃﾂｵ</v>
          </cell>
          <cell r="E2135" t="str">
            <v>ｽｹﾞｻﾜ ﾃﾂｵ</v>
          </cell>
          <cell r="F2135" t="str">
            <v>菅澤土地家屋調査士事務所　菅澤徹夫</v>
          </cell>
          <cell r="G2135" t="str">
            <v>普徴</v>
          </cell>
          <cell r="H2135">
            <v>3980002</v>
          </cell>
          <cell r="I2135" t="str">
            <v>大町３９３８－３</v>
          </cell>
        </row>
        <row r="2136">
          <cell r="A2136">
            <v>2134</v>
          </cell>
          <cell r="B2136">
            <v>95425</v>
          </cell>
          <cell r="C2136">
            <v>2135</v>
          </cell>
          <cell r="D2136" t="str">
            <v>ｽｹﾞｻﾜﾋﾃﾞﾐｼﾎｳｼｮｼ</v>
          </cell>
          <cell r="E2136" t="str">
            <v>ｽｹﾞｻﾜﾋﾃﾞﾐｼﾎｳｼｮｼ</v>
          </cell>
          <cell r="F2136" t="str">
            <v>菅沢英海司法書士（税務申告分）</v>
          </cell>
          <cell r="G2136" t="str">
            <v>普徴</v>
          </cell>
          <cell r="H2136">
            <v>3980002</v>
          </cell>
          <cell r="I2136" t="str">
            <v>大町２９５９－２</v>
          </cell>
        </row>
        <row r="2137">
          <cell r="A2137">
            <v>2135</v>
          </cell>
          <cell r="B2137">
            <v>92908</v>
          </cell>
          <cell r="C2137">
            <v>2136</v>
          </cell>
          <cell r="D2137" t="str">
            <v>ｽｻﾞﾜｸﾘﾆｯｸ</v>
          </cell>
          <cell r="E2137" t="str">
            <v>ｲﾘｮｳﾎｳｼﾞﾝｾｲｺﾞｺﾛｶｲ ｽｻﾞﾜｸﾘﾆｯｸ</v>
          </cell>
          <cell r="F2137" t="str">
            <v>医療法人静心会　須澤クリニック　</v>
          </cell>
          <cell r="G2137" t="str">
            <v>普徴</v>
          </cell>
          <cell r="H2137">
            <v>3998303</v>
          </cell>
          <cell r="I2137" t="str">
            <v>長野県安曇野市穂高６１７</v>
          </cell>
        </row>
        <row r="2138">
          <cell r="A2138">
            <v>2136</v>
          </cell>
          <cell r="B2138">
            <v>9279000</v>
          </cell>
          <cell r="C2138">
            <v>2137</v>
          </cell>
          <cell r="D2138" t="str">
            <v>ｽｽﾞｷ ｶﾌﾞ</v>
          </cell>
          <cell r="E2138" t="str">
            <v>ｽｽﾞｷ</v>
          </cell>
          <cell r="F2138" t="str">
            <v>スズキ　株式会社</v>
          </cell>
          <cell r="G2138" t="str">
            <v>特徴</v>
          </cell>
          <cell r="H2138">
            <v>4328065</v>
          </cell>
          <cell r="I2138" t="str">
            <v>静岡県浜松市南区高塚町３００番地</v>
          </cell>
        </row>
        <row r="2139">
          <cell r="A2139">
            <v>2137</v>
          </cell>
          <cell r="B2139">
            <v>2310000</v>
          </cell>
          <cell r="C2139">
            <v>2138</v>
          </cell>
          <cell r="D2139" t="str">
            <v>ｽｽﾞｷｵ-ﾄﾊﾝﾊﾞｲｶﾌﾞ</v>
          </cell>
          <cell r="E2139" t="str">
            <v>ｽｽﾞｷｵ-ﾄﾊﾝﾊﾞｲ</v>
          </cell>
          <cell r="F2139" t="str">
            <v>スズキオート販売　株式会社</v>
          </cell>
          <cell r="G2139" t="str">
            <v>特徴</v>
          </cell>
          <cell r="H2139">
            <v>3870012</v>
          </cell>
          <cell r="I2139" t="str">
            <v>長野県千曲市大字桜堂２５２番地２</v>
          </cell>
        </row>
        <row r="2140">
          <cell r="A2140">
            <v>2138</v>
          </cell>
          <cell r="B2140">
            <v>2064928</v>
          </cell>
          <cell r="C2140">
            <v>2139</v>
          </cell>
          <cell r="D2140" t="str">
            <v>ｽｽﾞｷｹﾝﾁｸｾｯｹｲｼﾞﾑｼｮ</v>
          </cell>
          <cell r="E2140" t="str">
            <v>ｽｽﾞｷｹﾝﾁｸｾｯｹｲｼﾞﾑｼｮ</v>
          </cell>
          <cell r="F2140" t="str">
            <v>鈴木建築設計事務所</v>
          </cell>
          <cell r="G2140" t="str">
            <v>普徴</v>
          </cell>
          <cell r="H2140">
            <v>2470055</v>
          </cell>
          <cell r="I2140" t="str">
            <v>鎌倉市小袋谷１丁目７番２４号</v>
          </cell>
        </row>
        <row r="2141">
          <cell r="A2141">
            <v>2139</v>
          </cell>
          <cell r="B2141">
            <v>2301000</v>
          </cell>
          <cell r="C2141">
            <v>2140</v>
          </cell>
          <cell r="D2141" t="str">
            <v>ｽｽﾞｷｼﾞﾊﾝﾅｶﾞﾉ</v>
          </cell>
          <cell r="E2141" t="str">
            <v>ｽｽﾞｷｼﾞﾊﾝﾅｶﾞﾉ</v>
          </cell>
          <cell r="F2141" t="str">
            <v>株式会社　スズキ自販長野</v>
          </cell>
          <cell r="G2141" t="str">
            <v>特徴</v>
          </cell>
          <cell r="H2141">
            <v>3812217</v>
          </cell>
          <cell r="I2141" t="str">
            <v>長野市稲里町中央４丁目１６番３３号</v>
          </cell>
        </row>
        <row r="2142">
          <cell r="A2142">
            <v>2140</v>
          </cell>
          <cell r="B2142">
            <v>93604</v>
          </cell>
          <cell r="C2142">
            <v>2141</v>
          </cell>
          <cell r="D2142" t="str">
            <v>ｽｽﾞｷｾﾞｲﾘｼｼﾞﾑｼﾖ</v>
          </cell>
          <cell r="E2142" t="str">
            <v>ｽｽﾞｷｾﾞｲﾘｼｼﾞﾑｼﾖ</v>
          </cell>
          <cell r="F2142" t="str">
            <v>鈴木税理士事務所　鈴木秀一（税務申告分）</v>
          </cell>
          <cell r="G2142" t="str">
            <v>普徴</v>
          </cell>
          <cell r="H2142">
            <v>3810033</v>
          </cell>
          <cell r="I2142" t="str">
            <v>長野市南高田２丁目５番地１６</v>
          </cell>
        </row>
        <row r="2143">
          <cell r="A2143">
            <v>2141</v>
          </cell>
          <cell r="B2143">
            <v>9356000</v>
          </cell>
          <cell r="C2143">
            <v>2142</v>
          </cell>
          <cell r="D2143" t="str">
            <v>ｽｽﾞｷﾘｮｳｽｹﾄﾁｶｵｸﾁｮｳｻｼｼﾞﾑｼｮ</v>
          </cell>
          <cell r="E2143" t="str">
            <v>ｽｽﾞｷﾘｮｳｽｹﾄﾁｶｵｸﾁｮｳｻｼｼﾞﾑｼｮ</v>
          </cell>
          <cell r="F2143" t="str">
            <v>鈴木良介土地家屋調査士事務所</v>
          </cell>
          <cell r="G2143" t="str">
            <v>特徴</v>
          </cell>
          <cell r="H2143">
            <v>3980002</v>
          </cell>
          <cell r="I2143" t="str">
            <v>大町３１３３</v>
          </cell>
        </row>
        <row r="2144">
          <cell r="A2144">
            <v>2142</v>
          </cell>
          <cell r="B2144">
            <v>2302000</v>
          </cell>
          <cell r="C2144">
            <v>2143</v>
          </cell>
          <cell r="D2144" t="str">
            <v>ｽｽﾞﾀﾝ ｶﾌﾞ</v>
          </cell>
          <cell r="E2144" t="str">
            <v>ｽｽﾞﾀﾝ</v>
          </cell>
          <cell r="F2144" t="str">
            <v>株式会社　鈴丹</v>
          </cell>
          <cell r="G2144" t="str">
            <v>特徴</v>
          </cell>
          <cell r="H2144">
            <v>4660051</v>
          </cell>
          <cell r="I2144" t="str">
            <v>愛知県名古屋市昭和区御器所２丁目５番地</v>
          </cell>
        </row>
        <row r="2145">
          <cell r="A2145">
            <v>2143</v>
          </cell>
          <cell r="B2145">
            <v>2001608</v>
          </cell>
          <cell r="C2145">
            <v>2144</v>
          </cell>
          <cell r="D2145" t="str">
            <v>ｽｽﾞﾖｵｲﾙｻｰﾋﾞｽ ｶﾌﾞｼｷｶﾞｲｼﾔ</v>
          </cell>
          <cell r="E2145" t="str">
            <v>ｽｽﾞﾖｵｲﾙｻｰﾋﾞｽ</v>
          </cell>
          <cell r="F2145" t="str">
            <v>鈴与オイルサービス　株式会社</v>
          </cell>
          <cell r="G2145" t="str">
            <v>普徴</v>
          </cell>
          <cell r="H2145">
            <v>4200859</v>
          </cell>
          <cell r="I2145" t="str">
            <v>静岡県静岡市葵区栄町１番地の３</v>
          </cell>
        </row>
        <row r="2146">
          <cell r="A2146">
            <v>2144</v>
          </cell>
          <cell r="B2146">
            <v>2313000</v>
          </cell>
          <cell r="C2146">
            <v>2145</v>
          </cell>
          <cell r="D2146" t="str">
            <v>ｽｽﾞﾖｶﾞｽｱﾝｼﾝﾈﾂﾄﾏﾂﾓﾄ ｶﾌﾞｼｷｶﾞｲｼﾔ</v>
          </cell>
          <cell r="E2146" t="str">
            <v>ｽｽﾞﾖｶﾞｽｱﾝｼﾝﾈﾂﾄﾏﾂﾓﾄ</v>
          </cell>
          <cell r="F2146" t="str">
            <v>株式会社　鈴与ガスあんしんネット松本</v>
          </cell>
          <cell r="G2146" t="str">
            <v>特徴</v>
          </cell>
          <cell r="H2146">
            <v>3990033</v>
          </cell>
          <cell r="I2146" t="str">
            <v>長野県松本市大字笹賀７１２７－２</v>
          </cell>
        </row>
        <row r="2147">
          <cell r="A2147">
            <v>2145</v>
          </cell>
          <cell r="B2147">
            <v>2304000</v>
          </cell>
          <cell r="C2147">
            <v>2146</v>
          </cell>
          <cell r="D2147" t="str">
            <v>ｽｽﾞﾖｼﾖｳｼﾞ</v>
          </cell>
          <cell r="E2147" t="str">
            <v>ｽｽﾞﾖｼﾖｳｼﾞ</v>
          </cell>
          <cell r="F2147" t="str">
            <v>鈴与商事　株式会社</v>
          </cell>
          <cell r="G2147" t="str">
            <v>特徴</v>
          </cell>
          <cell r="H2147">
            <v>4200859</v>
          </cell>
          <cell r="I2147" t="str">
            <v>静岡市栄町１－３　日石鈴与ビル　４Ｆ</v>
          </cell>
        </row>
        <row r="2148">
          <cell r="A2148">
            <v>2146</v>
          </cell>
          <cell r="B2148">
            <v>317000</v>
          </cell>
          <cell r="C2148">
            <v>2147</v>
          </cell>
          <cell r="D2148" t="str">
            <v>ｶﾞﾂｺｳﾎｳｼﾞﾝ ｽｽﾞﾗﾝﾖｳﾁｴﾝ</v>
          </cell>
          <cell r="E2148" t="str">
            <v>ｽｽﾞﾗﾝﾖｳﾁｴﾝ</v>
          </cell>
          <cell r="F2148" t="str">
            <v>学校法人　鈴蘭幼稚園</v>
          </cell>
          <cell r="G2148" t="str">
            <v>特徴</v>
          </cell>
          <cell r="H2148">
            <v>3900812</v>
          </cell>
          <cell r="I2148" t="str">
            <v>長野県松本市県１丁目４－２３</v>
          </cell>
        </row>
        <row r="2149">
          <cell r="A2149">
            <v>2147</v>
          </cell>
          <cell r="B2149">
            <v>9398000</v>
          </cell>
          <cell r="C2149">
            <v>2148</v>
          </cell>
          <cell r="D2149" t="str">
            <v>ｽﾀｰﾈｯﾄｶﾌﾞ</v>
          </cell>
          <cell r="E2149" t="str">
            <v>ｽﾀｰﾈｯﾄ</v>
          </cell>
          <cell r="F2149" t="str">
            <v>スターネット株式会社</v>
          </cell>
          <cell r="G2149" t="str">
            <v>特徴</v>
          </cell>
          <cell r="H2149">
            <v>1500013</v>
          </cell>
          <cell r="I2149" t="str">
            <v>東京都渋谷区恵比寿4-20-1</v>
          </cell>
        </row>
        <row r="2150">
          <cell r="A2150">
            <v>2148</v>
          </cell>
          <cell r="B2150">
            <v>9249000</v>
          </cell>
          <cell r="C2150">
            <v>2149</v>
          </cell>
          <cell r="D2150" t="str">
            <v>ｽﾀｰﾊﾞﾂｸｽｺｰﾋｰｼﾞﾔﾊﾟﾝ ｶﾌﾞｼｷｶﾞｲｼﾔ</v>
          </cell>
          <cell r="E2150" t="str">
            <v>ｽﾀｰﾊﾞﾂｸｽｺｰﾋｰｼﾞﾔﾊﾟﾝ</v>
          </cell>
          <cell r="F2150" t="str">
            <v>スターバックスコーヒージャパン　株式会社</v>
          </cell>
          <cell r="G2150" t="str">
            <v>特徴</v>
          </cell>
          <cell r="H2150">
            <v>1500001</v>
          </cell>
          <cell r="I2150" t="str">
            <v>東京都渋谷区神宮前２丁目２２番１６号</v>
          </cell>
        </row>
        <row r="2151">
          <cell r="A2151">
            <v>2149</v>
          </cell>
          <cell r="B2151">
            <v>99651</v>
          </cell>
          <cell r="C2151">
            <v>2150</v>
          </cell>
          <cell r="D2151" t="str">
            <v>ｽﾀｰﾐｰﾙ ｶﾌﾞｼｷｶﾞｲｼﾔ</v>
          </cell>
          <cell r="E2151" t="str">
            <v>ｽﾀｰﾐｰﾙ</v>
          </cell>
          <cell r="F2151" t="str">
            <v>株式会社　スターミール</v>
          </cell>
          <cell r="G2151" t="str">
            <v>普徴</v>
          </cell>
          <cell r="H2151">
            <v>3998205</v>
          </cell>
          <cell r="I2151" t="str">
            <v>長野県安曇野市豊科２６４８－７</v>
          </cell>
        </row>
        <row r="2152">
          <cell r="A2152">
            <v>2150</v>
          </cell>
          <cell r="B2152">
            <v>2064928</v>
          </cell>
          <cell r="C2152">
            <v>2151</v>
          </cell>
          <cell r="D2152" t="str">
            <v>ｽﾀｲﾙ ｴｲﾁﾕｳ</v>
          </cell>
          <cell r="E2152" t="str">
            <v>ｽﾀｲﾙ ｴｲﾁ</v>
          </cell>
          <cell r="F2152" t="str">
            <v>有限会社　Ｓｔｙｌｅ　Ｈ</v>
          </cell>
          <cell r="G2152" t="str">
            <v>普徴</v>
          </cell>
          <cell r="H2152">
            <v>4640043</v>
          </cell>
          <cell r="I2152" t="str">
            <v>愛知県名古屋市千種区月ケ丘2-2-70</v>
          </cell>
        </row>
        <row r="2153">
          <cell r="A2153">
            <v>2151</v>
          </cell>
          <cell r="B2153">
            <v>2078325</v>
          </cell>
          <cell r="C2153">
            <v>2152</v>
          </cell>
          <cell r="D2153" t="str">
            <v>ｶﾌﾞ ｽﾀｯﾌｻｰﾋﾞｽ</v>
          </cell>
          <cell r="E2153" t="str">
            <v>ｽﾀｯﾌｻｰﾋﾞｽ</v>
          </cell>
          <cell r="F2153" t="str">
            <v>株式会社　スタッフサービス</v>
          </cell>
          <cell r="G2153" t="str">
            <v>普徴</v>
          </cell>
          <cell r="H2153">
            <v>1000004</v>
          </cell>
          <cell r="I2153" t="str">
            <v>東京都千代田区大手町１－１－３
大手センタービル</v>
          </cell>
        </row>
        <row r="2154">
          <cell r="A2154">
            <v>2152</v>
          </cell>
          <cell r="B2154">
            <v>9133000</v>
          </cell>
          <cell r="C2154">
            <v>2153</v>
          </cell>
          <cell r="D2154" t="str">
            <v>ｽﾀﾂﾌｻｰﾋﾞｽﾅｶﾞﾉｴﾝｼﾞﾆｱﾘﾝｸﾞｼﾞｷﾞﾖｳﾎﾝﾌﾞ ｶﾌﾞｼｷｶﾞｲｼﾔ</v>
          </cell>
          <cell r="E2154" t="str">
            <v>ｽﾀﾂﾌｻｰﾋﾞｽﾅｶﾞﾉｴﾝｼﾞﾆｱﾘﾝｸﾞｼﾞｷﾞﾖｳﾎﾝﾌﾞ</v>
          </cell>
          <cell r="F2154" t="str">
            <v>株式会社　スタッフサービスエンジニアリング事業本部</v>
          </cell>
          <cell r="G2154" t="str">
            <v>特徴</v>
          </cell>
          <cell r="H2154">
            <v>1000004</v>
          </cell>
          <cell r="I2154" t="str">
            <v>東京都千代田区大手町１丁目1番３号　大手センタービル</v>
          </cell>
        </row>
        <row r="2155">
          <cell r="A2155">
            <v>2153</v>
          </cell>
          <cell r="B2155">
            <v>1986000</v>
          </cell>
          <cell r="C2155">
            <v>2154</v>
          </cell>
          <cell r="D2155" t="str">
            <v>ｽﾃｰｼﾖﾝ</v>
          </cell>
          <cell r="E2155" t="str">
            <v>ｽﾃｰｼﾖﾝ</v>
          </cell>
          <cell r="F2155" t="str">
            <v>有限会社　ステーション</v>
          </cell>
          <cell r="G2155" t="str">
            <v>特徴</v>
          </cell>
          <cell r="H2155">
            <v>3998601</v>
          </cell>
          <cell r="I2155" t="str">
            <v>長野県北安曇郡池田町大字池田３０９７番地１</v>
          </cell>
        </row>
        <row r="2156">
          <cell r="A2156">
            <v>2154</v>
          </cell>
          <cell r="B2156">
            <v>2319000</v>
          </cell>
          <cell r="C2156">
            <v>2155</v>
          </cell>
          <cell r="D2156" t="str">
            <v>ｽﾃﾂﾌﾟｽ</v>
          </cell>
          <cell r="E2156" t="str">
            <v>ｽﾃﾂﾌﾟｽ</v>
          </cell>
          <cell r="F2156" t="str">
            <v>株式会社　ステップス</v>
          </cell>
          <cell r="G2156" t="str">
            <v>特徴</v>
          </cell>
          <cell r="H2156">
            <v>1050011</v>
          </cell>
          <cell r="I2156" t="str">
            <v>東京都港区芝公園４丁目１番４号</v>
          </cell>
        </row>
        <row r="2157">
          <cell r="A2157">
            <v>2155</v>
          </cell>
          <cell r="B2157">
            <v>2314000</v>
          </cell>
          <cell r="C2157">
            <v>2156</v>
          </cell>
          <cell r="D2157" t="str">
            <v>ｽﾄﾞｰｼﾞﾔﾑ ｶﾌﾞｼｷｶﾞｲｼﾔ</v>
          </cell>
          <cell r="E2157" t="str">
            <v>ｽﾄﾞｰｼﾞﾔﾑ</v>
          </cell>
          <cell r="F2157" t="str">
            <v>株式会社　スドージャム</v>
          </cell>
          <cell r="G2157" t="str">
            <v>特徴</v>
          </cell>
          <cell r="H2157">
            <v>3990033</v>
          </cell>
          <cell r="I2157" t="str">
            <v>長野県松本市大字笹賀５９５８</v>
          </cell>
        </row>
        <row r="2158">
          <cell r="A2158">
            <v>2156</v>
          </cell>
          <cell r="B2158">
            <v>99328</v>
          </cell>
          <cell r="C2158">
            <v>2157</v>
          </cell>
          <cell r="D2158" t="str">
            <v>ｽﾅｲﾊﾟｰ ｲﾏﾐｿﾞﾄｼﾋﾛ</v>
          </cell>
          <cell r="E2158" t="str">
            <v>ｽﾅｲﾊﾟｰ ｲﾏﾐｿﾞﾄｼﾋﾛ</v>
          </cell>
          <cell r="F2158" t="str">
            <v>スナイパー　今溝敏広</v>
          </cell>
          <cell r="G2158" t="str">
            <v>専給</v>
          </cell>
          <cell r="H2158">
            <v>3980002</v>
          </cell>
          <cell r="I2158" t="str">
            <v>大町４５９８－２６</v>
          </cell>
        </row>
        <row r="2159">
          <cell r="A2159">
            <v>2157</v>
          </cell>
          <cell r="B2159">
            <v>92087</v>
          </cell>
          <cell r="C2159">
            <v>2158</v>
          </cell>
          <cell r="D2159" t="str">
            <v>ｽﾅﾀﾞｼｶｲｲﾝ</v>
          </cell>
          <cell r="E2159" t="str">
            <v>ｽﾅﾀﾞｼｶｲｲﾝ</v>
          </cell>
          <cell r="F2159" t="str">
            <v>砂田歯科医院　砂田　修</v>
          </cell>
          <cell r="G2159" t="str">
            <v>普徴</v>
          </cell>
          <cell r="H2159">
            <v>3980002</v>
          </cell>
          <cell r="I2159" t="str">
            <v>大町３１４０</v>
          </cell>
        </row>
        <row r="2160">
          <cell r="A2160">
            <v>2158</v>
          </cell>
          <cell r="B2160">
            <v>1723000</v>
          </cell>
          <cell r="C2160">
            <v>2159</v>
          </cell>
          <cell r="D2160" t="str">
            <v>ｽﾅﾂﾌﾟｽﾊﾝﾊﾞｲ ｶﾌﾞｼｷｶﾞｲｼﾔ</v>
          </cell>
          <cell r="E2160" t="str">
            <v>ｽﾅﾂﾌﾟｽﾊﾝﾊﾞｲ</v>
          </cell>
          <cell r="F2160" t="str">
            <v>スナップス販売　株式会社</v>
          </cell>
          <cell r="G2160" t="str">
            <v>特徴</v>
          </cell>
          <cell r="H2160">
            <v>7800870</v>
          </cell>
          <cell r="I2160" t="str">
            <v>高知県高知市本町４丁目１番１６号</v>
          </cell>
        </row>
        <row r="2161">
          <cell r="A2161">
            <v>2159</v>
          </cell>
          <cell r="B2161">
            <v>433000</v>
          </cell>
          <cell r="C2161">
            <v>2160</v>
          </cell>
          <cell r="D2161" t="str">
            <v>ｽﾆｯｸ</v>
          </cell>
          <cell r="E2161" t="str">
            <v>ｽﾆｯｸ</v>
          </cell>
          <cell r="F2161" t="str">
            <v>有限会社　スニック</v>
          </cell>
          <cell r="G2161" t="str">
            <v>特徴</v>
          </cell>
          <cell r="H2161">
            <v>3900862</v>
          </cell>
          <cell r="I2161" t="str">
            <v>長野県松本市宮渕３丁目１番１４号</v>
          </cell>
        </row>
        <row r="2162">
          <cell r="A2162">
            <v>2160</v>
          </cell>
          <cell r="B2162">
            <v>1864000</v>
          </cell>
          <cell r="C2162">
            <v>2161</v>
          </cell>
          <cell r="D2162" t="str">
            <v>ｽﾊﾞﾙｼﾝｼｭｳ ｶﾌﾞ</v>
          </cell>
          <cell r="E2162" t="str">
            <v>ｽﾊﾞﾙｼﾝｼｭｳ</v>
          </cell>
          <cell r="F2162" t="str">
            <v>スバル信州　株式会社</v>
          </cell>
          <cell r="G2162" t="str">
            <v>特徴</v>
          </cell>
          <cell r="H2162">
            <v>3800928</v>
          </cell>
          <cell r="I2162" t="str">
            <v>長野県長野市若里４丁目１４－２８</v>
          </cell>
        </row>
        <row r="2163">
          <cell r="A2163">
            <v>2161</v>
          </cell>
          <cell r="B2163">
            <v>94119</v>
          </cell>
          <cell r="C2163">
            <v>2162</v>
          </cell>
          <cell r="D2163" t="str">
            <v>ｽﾍﾟｰｽ</v>
          </cell>
          <cell r="E2163" t="str">
            <v>ｽﾍﾟｰｽ</v>
          </cell>
          <cell r="F2163" t="str">
            <v>有限会社　スペース</v>
          </cell>
          <cell r="G2163" t="str">
            <v>普徴</v>
          </cell>
          <cell r="H2163">
            <v>3980004</v>
          </cell>
          <cell r="I2163" t="str">
            <v>常盤５８２２－７</v>
          </cell>
        </row>
        <row r="2164">
          <cell r="A2164">
            <v>2162</v>
          </cell>
          <cell r="B2164">
            <v>99523</v>
          </cell>
          <cell r="C2164">
            <v>2163</v>
          </cell>
          <cell r="D2164" t="str">
            <v>ｽﾎﾟｰﾂｺﾞﾔ ｱﾗｲ ｶﾂﾄｼ</v>
          </cell>
          <cell r="E2164" t="str">
            <v>ｽﾎﾟｰﾂｺﾞﾔ ｱﾗｲ ｶﾂﾄｼ</v>
          </cell>
          <cell r="F2164" t="str">
            <v>スポーツ小屋　荒井勝利</v>
          </cell>
          <cell r="G2164" t="str">
            <v>普徴</v>
          </cell>
          <cell r="H2164">
            <v>3980002</v>
          </cell>
          <cell r="I2164" t="str">
            <v>大町４９２９</v>
          </cell>
        </row>
        <row r="2165">
          <cell r="A2165">
            <v>2163</v>
          </cell>
          <cell r="B2165">
            <v>2064928</v>
          </cell>
          <cell r="C2165">
            <v>2164</v>
          </cell>
          <cell r="D2165" t="str">
            <v>ｽﾎﾟｰﾂﾌｨｼﾞｶﾙｶﾌﾞ</v>
          </cell>
          <cell r="E2165" t="str">
            <v>ｽﾎﾟｰﾂﾌｨｼﾞｶﾙ</v>
          </cell>
          <cell r="F2165" t="str">
            <v>株式会社　スポーツフィジカル</v>
          </cell>
          <cell r="G2165" t="str">
            <v>普徴</v>
          </cell>
          <cell r="H2165">
            <v>3990706</v>
          </cell>
          <cell r="I2165" t="str">
            <v>長野県塩尻市広丘原新田224-44</v>
          </cell>
        </row>
        <row r="2166">
          <cell r="A2166">
            <v>2164</v>
          </cell>
          <cell r="B2166">
            <v>345000</v>
          </cell>
          <cell r="C2166">
            <v>2165</v>
          </cell>
          <cell r="D2166" t="str">
            <v>ｽﾏｰﾄｿﾌﾄｳｪｱ ｶﾌﾞ</v>
          </cell>
          <cell r="E2166" t="str">
            <v>ｽﾏｰﾄｿﾌﾄｳｪｱ</v>
          </cell>
          <cell r="F2166" t="str">
            <v>株式会社　スマートソフトウェア</v>
          </cell>
          <cell r="G2166" t="str">
            <v>特徴</v>
          </cell>
          <cell r="H2166">
            <v>1410022</v>
          </cell>
          <cell r="I2166" t="str">
            <v>東京都品川区東五反田1-11-8大阪屋ビル7F</v>
          </cell>
        </row>
        <row r="2167">
          <cell r="A2167">
            <v>2165</v>
          </cell>
          <cell r="B2167">
            <v>1843000</v>
          </cell>
          <cell r="C2167">
            <v>2166</v>
          </cell>
          <cell r="D2167" t="str">
            <v>ｽﾏｲｺｳﾎﾞｳ ｶﾌﾞｼｷｶﾞｲｼﾔ</v>
          </cell>
          <cell r="E2167" t="str">
            <v>ｽﾏｲｺｳﾎﾞｳ</v>
          </cell>
          <cell r="F2167" t="str">
            <v>株式会社　住まい工房</v>
          </cell>
          <cell r="G2167" t="str">
            <v>特徴</v>
          </cell>
          <cell r="H2167">
            <v>3900831</v>
          </cell>
          <cell r="I2167" t="str">
            <v>長野県松本市井川城３丁目７－２７</v>
          </cell>
        </row>
        <row r="2168">
          <cell r="A2168">
            <v>2166</v>
          </cell>
          <cell r="B2168">
            <v>2306000</v>
          </cell>
          <cell r="C2168">
            <v>2167</v>
          </cell>
          <cell r="D2168" t="str">
            <v>ｽﾐｷﾞﾝﾘ-ｽ ｶﾌﾞ</v>
          </cell>
          <cell r="E2168" t="str">
            <v>ｽﾐｷﾞﾝﾘ-ｽ</v>
          </cell>
          <cell r="F2168" t="str">
            <v>住銀リース　株式会社　東京本社</v>
          </cell>
          <cell r="G2168" t="str">
            <v>特徴</v>
          </cell>
          <cell r="H2168">
            <v>1050003</v>
          </cell>
          <cell r="I2168" t="str">
            <v>東京都港区西新橋３丁目９番４号</v>
          </cell>
        </row>
        <row r="2169">
          <cell r="A2169">
            <v>2167</v>
          </cell>
          <cell r="B2169">
            <v>73532</v>
          </cell>
          <cell r="C2169">
            <v>2168</v>
          </cell>
          <cell r="D2169" t="str">
            <v>ｽﾐｺｳﾑﾃﾝ ﾕｳｹﾞﾝｶｲｼﾔ</v>
          </cell>
          <cell r="E2169" t="str">
            <v>ｽﾐｺｳﾑﾃﾝ</v>
          </cell>
          <cell r="F2169" t="str">
            <v>有限会社　寿美工務店</v>
          </cell>
          <cell r="G2169" t="str">
            <v>普徴</v>
          </cell>
          <cell r="H2169">
            <v>3980004</v>
          </cell>
          <cell r="I2169" t="str">
            <v>常盤４６８１番地２２</v>
          </cell>
        </row>
        <row r="2170">
          <cell r="A2170">
            <v>2168</v>
          </cell>
          <cell r="B2170">
            <v>2064928</v>
          </cell>
          <cell r="C2170">
            <v>2169</v>
          </cell>
          <cell r="D2170" t="str">
            <v>ｽﾐｼｮｳﾁｭｰﾌﾞﾗｰｽﾞ ｶﾌﾞｼｷｶﾞｲｼｬ</v>
          </cell>
          <cell r="E2170" t="str">
            <v>ｽﾐｼｮｳﾁｭｰﾌﾞﾗｰｽﾞ</v>
          </cell>
          <cell r="F2170" t="str">
            <v>住商チューブラーズ　株式会社</v>
          </cell>
          <cell r="G2170" t="str">
            <v>普徴</v>
          </cell>
          <cell r="H2170">
            <v>1040053</v>
          </cell>
          <cell r="I2170" t="str">
            <v>東京都中央区晴海１丁目８番１号</v>
          </cell>
        </row>
        <row r="2171">
          <cell r="A2171">
            <v>2169</v>
          </cell>
          <cell r="B2171">
            <v>2064928</v>
          </cell>
          <cell r="C2171">
            <v>2170</v>
          </cell>
          <cell r="D2171" t="str">
            <v>ｶﾌﾞ ｽﾐｼｮｳﾄﾞﾗｯｸｽﾄｱｰｽﾞ</v>
          </cell>
          <cell r="E2171" t="str">
            <v>ｽﾐｼｮｳﾄﾞﾗｯｸｽﾄｱｰｽﾞ</v>
          </cell>
          <cell r="F2171" t="str">
            <v>株式会社　住商ドラックストアーズ</v>
          </cell>
          <cell r="G2171" t="str">
            <v>普徴</v>
          </cell>
          <cell r="H2171">
            <v>1130024</v>
          </cell>
          <cell r="I2171" t="str">
            <v>東京都文京区西片1-15-15　春日ビジネスセンター３階</v>
          </cell>
        </row>
        <row r="2172">
          <cell r="A2172">
            <v>2170</v>
          </cell>
          <cell r="B2172">
            <v>2312000</v>
          </cell>
          <cell r="C2172">
            <v>2171</v>
          </cell>
          <cell r="D2172" t="str">
            <v>ｽﾐｼｮｳﾜ-ﾄﾞ ｶﾌﾞ</v>
          </cell>
          <cell r="E2172" t="str">
            <v>ｽﾐｼｮｳﾜ-ﾄﾞ</v>
          </cell>
          <cell r="F2172" t="str">
            <v>住商ワード　株式会社</v>
          </cell>
          <cell r="G2172" t="str">
            <v>特徴</v>
          </cell>
          <cell r="H2172">
            <v>3920015</v>
          </cell>
          <cell r="I2172" t="str">
            <v>長野県諏訪市大字中洲４６００番地９</v>
          </cell>
        </row>
        <row r="2173">
          <cell r="A2173">
            <v>2171</v>
          </cell>
          <cell r="B2173">
            <v>2308000</v>
          </cell>
          <cell r="C2173">
            <v>2172</v>
          </cell>
          <cell r="D2173" t="str">
            <v>ｽﾐﾄﾓｵｵｻｶｾﾒﾝﾄ ｶﾌﾞ</v>
          </cell>
          <cell r="E2173" t="str">
            <v>ｽﾐﾄﾓｵｵｻｶｾﾒﾝﾄ</v>
          </cell>
          <cell r="F2173" t="str">
            <v>住友大阪セメント　株式会社</v>
          </cell>
          <cell r="G2173" t="str">
            <v>特徴</v>
          </cell>
          <cell r="H2173">
            <v>1010053</v>
          </cell>
          <cell r="I2173" t="str">
            <v>東京都千代田区神田美土代町１番地</v>
          </cell>
        </row>
        <row r="2174">
          <cell r="A2174">
            <v>2172</v>
          </cell>
          <cell r="B2174">
            <v>2311000</v>
          </cell>
          <cell r="C2174">
            <v>2173</v>
          </cell>
          <cell r="D2174" t="str">
            <v>ｽﾐﾄﾓｶｲｼﾞﾖｳｶｻｲﾎｹﾝ ｶﾌﾞ</v>
          </cell>
          <cell r="E2174" t="str">
            <v>ｽﾐﾄﾓｶｲｼﾞﾖｳｶｻｲﾎｹﾝ</v>
          </cell>
          <cell r="F2174" t="str">
            <v>住友海上火災保険　株式会社</v>
          </cell>
          <cell r="G2174" t="str">
            <v>特徴</v>
          </cell>
          <cell r="H2174">
            <v>1040033</v>
          </cell>
          <cell r="I2174" t="str">
            <v>東京都中央区新川２丁目２７番２号</v>
          </cell>
        </row>
        <row r="2175">
          <cell r="A2175">
            <v>2173</v>
          </cell>
          <cell r="B2175">
            <v>2325000</v>
          </cell>
          <cell r="C2175">
            <v>2174</v>
          </cell>
          <cell r="D2175" t="str">
            <v>ｽﾐﾄﾓｹﾝｷ ｶﾌﾞ</v>
          </cell>
          <cell r="E2175" t="str">
            <v>ｽﾐﾄﾓｹﾝｷ</v>
          </cell>
          <cell r="F2175" t="str">
            <v>住友建機　株式会社</v>
          </cell>
          <cell r="G2175" t="str">
            <v>特徴</v>
          </cell>
          <cell r="H2175">
            <v>1040033</v>
          </cell>
          <cell r="I2175" t="str">
            <v>東京都中央区新川１丁目２８番４４号</v>
          </cell>
        </row>
        <row r="2176">
          <cell r="A2176">
            <v>2174</v>
          </cell>
          <cell r="B2176">
            <v>4179000</v>
          </cell>
          <cell r="C2176">
            <v>2175</v>
          </cell>
          <cell r="D2176" t="str">
            <v>ｽﾐﾄﾓｹﾝｷﾊﾝﾊﾞｲ ｶﾌﾞ</v>
          </cell>
          <cell r="E2176" t="str">
            <v>ｽﾐﾄﾓｹﾝｷﾊﾝﾊﾞｲ</v>
          </cell>
          <cell r="F2176" t="str">
            <v>住友建機販売　株式会社</v>
          </cell>
          <cell r="G2176" t="str">
            <v>特徴</v>
          </cell>
          <cell r="H2176">
            <v>1410032</v>
          </cell>
          <cell r="I2176" t="str">
            <v>東京都品川区大崎２丁目１番１号　ＴｈｉｎｋＰａｒｋ</v>
          </cell>
        </row>
        <row r="2177">
          <cell r="A2177">
            <v>2175</v>
          </cell>
          <cell r="B2177">
            <v>924000</v>
          </cell>
          <cell r="C2177">
            <v>2176</v>
          </cell>
          <cell r="D2177" t="str">
            <v>ｽﾐﾄﾓｼﾖｳｼﾞ</v>
          </cell>
          <cell r="E2177" t="str">
            <v>ｽﾐﾄﾓｼﾖｳｼﾞ</v>
          </cell>
          <cell r="F2177" t="str">
            <v>住友商事　株式会社</v>
          </cell>
          <cell r="G2177" t="str">
            <v>特徴</v>
          </cell>
          <cell r="H2177">
            <v>1040053</v>
          </cell>
          <cell r="I2177" t="str">
            <v>東京都中央区晴海１丁目８番１１号</v>
          </cell>
        </row>
        <row r="2178">
          <cell r="A2178">
            <v>2176</v>
          </cell>
          <cell r="B2178">
            <v>2307000</v>
          </cell>
          <cell r="C2178">
            <v>2177</v>
          </cell>
          <cell r="D2178" t="str">
            <v>ｽﾐﾄﾓﾃﾞﾝｷｺｳｷﾞﾖｳ ｶﾌﾞ</v>
          </cell>
          <cell r="E2178" t="str">
            <v>ｽﾐﾄﾓﾃﾞﾝｷｺｳｷﾞﾖｳ</v>
          </cell>
          <cell r="F2178" t="str">
            <v>住友電気工業　株式会社</v>
          </cell>
          <cell r="G2178" t="str">
            <v>特徴</v>
          </cell>
          <cell r="H2178">
            <v>5410041</v>
          </cell>
          <cell r="I2178" t="str">
            <v>大阪市中央区北浜４丁目５番３３号</v>
          </cell>
        </row>
        <row r="2179">
          <cell r="A2179">
            <v>2177</v>
          </cell>
          <cell r="B2179">
            <v>9492000</v>
          </cell>
          <cell r="C2179">
            <v>2178</v>
          </cell>
          <cell r="D2179" t="str">
            <v>ｽﾐﾄﾓﾌﾄﾞｳｻﾝ ｶﾌﾞｼｷｶﾞｲｼﾔ</v>
          </cell>
          <cell r="E2179" t="str">
            <v>ｽﾐﾄﾓﾌﾄﾞｳｻﾝ</v>
          </cell>
          <cell r="F2179" t="str">
            <v>住友不動産　株式会社</v>
          </cell>
          <cell r="G2179" t="str">
            <v>特徴</v>
          </cell>
          <cell r="H2179">
            <v>1600023</v>
          </cell>
          <cell r="I2179" t="str">
            <v>東京都新宿区西新宿２丁目４－１</v>
          </cell>
        </row>
        <row r="2180">
          <cell r="A2180">
            <v>2178</v>
          </cell>
          <cell r="B2180">
            <v>2320000</v>
          </cell>
          <cell r="C2180">
            <v>2179</v>
          </cell>
          <cell r="D2180" t="str">
            <v>ｽﾐﾍｲｺ-ﾎﾟﾚ-ｼﾖﾝ</v>
          </cell>
          <cell r="E2180" t="str">
            <v>ｽﾐﾍｲｺ-ﾎﾟﾚ-ｼﾖﾝ</v>
          </cell>
          <cell r="F2180" t="str">
            <v>炭平コーポレーション　株式会社</v>
          </cell>
          <cell r="G2180" t="str">
            <v>特徴</v>
          </cell>
          <cell r="H2180">
            <v>3810025</v>
          </cell>
          <cell r="I2180" t="str">
            <v>長野県長野市大字北長池１６６７</v>
          </cell>
        </row>
        <row r="2181">
          <cell r="A2181">
            <v>2179</v>
          </cell>
          <cell r="B2181">
            <v>2321000</v>
          </cell>
          <cell r="C2181">
            <v>2180</v>
          </cell>
          <cell r="D2181" t="str">
            <v>ｽﾐﾍｲｺﾝﾋﾟﾕ-ﾀ-ｼｽﾃﾑ ｶﾌﾞ</v>
          </cell>
          <cell r="E2181" t="str">
            <v>ｽﾐﾍｲｺﾝﾋﾟﾕ-ﾀ-ｼｽﾃﾑ</v>
          </cell>
          <cell r="F2181" t="str">
            <v>炭平コンピューターシステム　株式会社</v>
          </cell>
          <cell r="G2181" t="str">
            <v>特徴</v>
          </cell>
          <cell r="H2181">
            <v>3810025</v>
          </cell>
          <cell r="I2181" t="str">
            <v>長野県長野市大字北長池１６６７番地</v>
          </cell>
        </row>
        <row r="2182">
          <cell r="A2182">
            <v>2180</v>
          </cell>
          <cell r="B2182">
            <v>42033</v>
          </cell>
          <cell r="C2182">
            <v>2181</v>
          </cell>
          <cell r="D2182" t="str">
            <v>ｽﾐﾖｼﾕｳｹﾞﾝｶﾞｲｼﾔ</v>
          </cell>
          <cell r="E2182" t="str">
            <v>ﾕｳｽﾐﾖｼ</v>
          </cell>
          <cell r="F2182" t="str">
            <v>有限会社スミヨシ</v>
          </cell>
          <cell r="G2182" t="str">
            <v>普徴</v>
          </cell>
          <cell r="H2182">
            <v>3980002</v>
          </cell>
          <cell r="I2182" t="str">
            <v>大町２６５２番地</v>
          </cell>
        </row>
        <row r="2183">
          <cell r="A2183">
            <v>2181</v>
          </cell>
          <cell r="B2183">
            <v>74671</v>
          </cell>
          <cell r="C2183">
            <v>2182</v>
          </cell>
          <cell r="D2183" t="str">
            <v>ｽﾔﾏｶｸﾞﾃﾝﾕｳｹﾞﾝｶﾞｲｼﾔ</v>
          </cell>
          <cell r="E2183" t="str">
            <v>ｽﾔﾏｶｸﾞﾃﾝ</v>
          </cell>
          <cell r="F2183" t="str">
            <v>有限会社巣山家具店</v>
          </cell>
          <cell r="G2183" t="str">
            <v>普徴</v>
          </cell>
          <cell r="H2183">
            <v>3980083</v>
          </cell>
          <cell r="I2183" t="str">
            <v>平６４２３番地</v>
          </cell>
        </row>
        <row r="2184">
          <cell r="A2184">
            <v>2182</v>
          </cell>
          <cell r="B2184">
            <v>2316000</v>
          </cell>
          <cell r="C2184">
            <v>2183</v>
          </cell>
          <cell r="D2184" t="str">
            <v>ｽﾘﾑﾋﾞﾕ-ﾃｲﾊｳｽ ｶﾌﾞｼｷｶﾞｲｼﾔ</v>
          </cell>
          <cell r="E2184" t="str">
            <v>ｽﾘﾑﾋﾞﾕ-ﾃｲﾊｳｽ</v>
          </cell>
          <cell r="F2184" t="str">
            <v>株式会社　スリムビューティハウス</v>
          </cell>
          <cell r="G2184" t="str">
            <v>特徴</v>
          </cell>
          <cell r="H2184">
            <v>1690075</v>
          </cell>
          <cell r="I2184" t="str">
            <v>東京都新宿区高田馬場１丁目１９－７　高田馬場５０１</v>
          </cell>
        </row>
        <row r="2185">
          <cell r="A2185">
            <v>2183</v>
          </cell>
          <cell r="B2185">
            <v>9208000</v>
          </cell>
          <cell r="C2185">
            <v>2184</v>
          </cell>
          <cell r="D2185" t="str">
            <v>ｽﾜｺｱｯｾﾝﾌﾞﾘｰ ｶﾌﾞｼｷｶﾞｲｼｬ</v>
          </cell>
          <cell r="E2185" t="str">
            <v>ｽﾜｺｱｯｾﾝﾌﾞﾘｰ</v>
          </cell>
          <cell r="F2185" t="str">
            <v>株式会社　スワコアッセンブリー</v>
          </cell>
          <cell r="G2185" t="str">
            <v>特徴</v>
          </cell>
          <cell r="H2185">
            <v>3940048</v>
          </cell>
          <cell r="I2185" t="str">
            <v>長野県岡谷市川岸上１丁目１３－２５</v>
          </cell>
        </row>
        <row r="2186">
          <cell r="A2186">
            <v>2184</v>
          </cell>
          <cell r="B2186">
            <v>2078333</v>
          </cell>
          <cell r="C2186">
            <v>2185</v>
          </cell>
          <cell r="D2186" t="str">
            <v>ｶﾌﾞｽﾜｺﾌﾟﾘﾝｽﾎﾃﾙ</v>
          </cell>
          <cell r="E2186" t="str">
            <v>ｽﾜｺﾌﾟﾘﾝｽﾎﾃﾙ</v>
          </cell>
          <cell r="F2186" t="str">
            <v>㈱諏訪湖プリンスホテル</v>
          </cell>
          <cell r="G2186" t="str">
            <v>普徴</v>
          </cell>
          <cell r="H2186">
            <v>3930000</v>
          </cell>
          <cell r="I2186" t="str">
            <v>長野県諏訪郡下諏訪町赤砂崎10802</v>
          </cell>
        </row>
        <row r="2187">
          <cell r="A2187">
            <v>2185</v>
          </cell>
          <cell r="B2187">
            <v>2309000</v>
          </cell>
          <cell r="C2187">
            <v>2186</v>
          </cell>
          <cell r="D2187" t="str">
            <v>ｽﾜｺﾝﾎﾟｳｳﾝﾕ ｶﾌﾞ</v>
          </cell>
          <cell r="E2187" t="str">
            <v>ｽﾜｺﾝﾎﾟｳｳﾝﾕ</v>
          </cell>
          <cell r="F2187" t="str">
            <v>諏訪梱包運輸　株式会社</v>
          </cell>
          <cell r="G2187" t="str">
            <v>特徴</v>
          </cell>
          <cell r="H2187">
            <v>3860041</v>
          </cell>
          <cell r="I2187" t="str">
            <v>長野県上田市秋和３０７番地１</v>
          </cell>
        </row>
        <row r="2188">
          <cell r="A2188">
            <v>2186</v>
          </cell>
          <cell r="B2188">
            <v>1856000</v>
          </cell>
          <cell r="C2188">
            <v>2187</v>
          </cell>
          <cell r="D2188" t="str">
            <v>ｽﾜｾｷｼﾞﾕｳｼﾞﾋﾞﾖｳｲﾝ</v>
          </cell>
          <cell r="E2188" t="str">
            <v>ｽﾜｾｷｼﾞﾕｳｼﾞﾋﾞﾖｳｲﾝ</v>
          </cell>
          <cell r="F2188" t="str">
            <v>諏訪赤十字病院</v>
          </cell>
          <cell r="G2188" t="str">
            <v>特徴</v>
          </cell>
          <cell r="H2188">
            <v>3928510</v>
          </cell>
          <cell r="I2188" t="str">
            <v>長野県諏訪市湖岸通り5丁目11-50</v>
          </cell>
        </row>
        <row r="2189">
          <cell r="A2189">
            <v>2187</v>
          </cell>
          <cell r="B2189">
            <v>95290</v>
          </cell>
          <cell r="C2189">
            <v>2188</v>
          </cell>
          <cell r="D2189" t="str">
            <v>ｾｲﾕｳｹﾞﾝｶﾞｲｼﾔ</v>
          </cell>
          <cell r="E2189" t="str">
            <v>ﾕｳ ﾏｺﾄ</v>
          </cell>
          <cell r="F2189" t="str">
            <v>有限会社　誠</v>
          </cell>
          <cell r="G2189" t="str">
            <v>普徴</v>
          </cell>
          <cell r="H2189">
            <v>3998204</v>
          </cell>
          <cell r="I2189" t="str">
            <v>長野県安曇野市豊科高家３７７０番地６２</v>
          </cell>
        </row>
        <row r="2190">
          <cell r="A2190">
            <v>2188</v>
          </cell>
          <cell r="B2190">
            <v>2420000</v>
          </cell>
          <cell r="C2190">
            <v>2189</v>
          </cell>
          <cell r="D2190" t="str">
            <v>ｲﾘﾖｳﾎｳｼﾞﾝ ｾｲｳﾝｶｲ ｸﾗﾀﾋﾞｮｳｲﾝ</v>
          </cell>
          <cell r="E2190" t="str">
            <v>ｲﾘｮｳﾎｳｼﾞﾝｾｲｳﾝｶｲ ｸﾗﾀﾞﾋﾞｮｳｲﾝ</v>
          </cell>
          <cell r="F2190" t="str">
            <v>医療法人　青雲会　倉田病院</v>
          </cell>
          <cell r="G2190" t="str">
            <v>特徴</v>
          </cell>
          <cell r="H2190">
            <v>3990011</v>
          </cell>
          <cell r="I2190" t="str">
            <v>長野県松本市寿北８丁目２１－２</v>
          </cell>
        </row>
        <row r="2191">
          <cell r="A2191">
            <v>2189</v>
          </cell>
          <cell r="B2191">
            <v>808000</v>
          </cell>
          <cell r="C2191">
            <v>2190</v>
          </cell>
          <cell r="D2191" t="str">
            <v>ｾｲｴｲｹﾝｾﾂ</v>
          </cell>
          <cell r="E2191" t="str">
            <v>ｾｲｴｲｹﾝｾﾂ</v>
          </cell>
          <cell r="F2191" t="str">
            <v>株式会社　誠栄建設</v>
          </cell>
          <cell r="G2191" t="str">
            <v>特徴</v>
          </cell>
          <cell r="H2191">
            <v>3990702</v>
          </cell>
          <cell r="I2191" t="str">
            <v>長野県塩尻市大字広丘野村２０５０番地１４</v>
          </cell>
        </row>
        <row r="2192">
          <cell r="A2192">
            <v>2190</v>
          </cell>
          <cell r="B2192">
            <v>2064928</v>
          </cell>
          <cell r="C2192">
            <v>2191</v>
          </cell>
          <cell r="D2192" t="str">
            <v>ｾｲｶﾂｷｮｳﾄﾞｳｸﾐｱｲｺｰﾌﾟｸﾞﾝﾏ</v>
          </cell>
          <cell r="E2192" t="str">
            <v>ｾｲｶﾂｷｮｳﾄﾞｳｸﾐｱｲｺｰﾌﾟｸﾞﾝﾏ</v>
          </cell>
          <cell r="F2192" t="str">
            <v>生活協同組合コープぐんま</v>
          </cell>
          <cell r="G2192" t="str">
            <v>普徴</v>
          </cell>
          <cell r="H2192">
            <v>3760011</v>
          </cell>
          <cell r="I2192" t="str">
            <v>桐生市相生町1丁目111</v>
          </cell>
        </row>
        <row r="2193">
          <cell r="A2193">
            <v>2191</v>
          </cell>
          <cell r="B2193">
            <v>1535000</v>
          </cell>
          <cell r="C2193">
            <v>2192</v>
          </cell>
          <cell r="D2193" t="str">
            <v>ｾｲｶﾂｷﾖｳﾄﾞｳｸﾐｱｲｺ-ﾌﾟﾅｶﾞﾉ</v>
          </cell>
          <cell r="E2193" t="str">
            <v>ｾｲｶﾂｷﾖｳﾄﾞｳｸﾐｱｲｺ-ﾌﾟﾅｶﾞﾉ</v>
          </cell>
          <cell r="F2193" t="str">
            <v>生活協同組合コープながの</v>
          </cell>
          <cell r="G2193" t="str">
            <v>特徴</v>
          </cell>
          <cell r="H2193">
            <v>3888555</v>
          </cell>
          <cell r="I2193" t="str">
            <v>長野県長野市篠ノ井御幣川６６８</v>
          </cell>
        </row>
        <row r="2194">
          <cell r="A2194">
            <v>2192</v>
          </cell>
          <cell r="B2194">
            <v>2064928</v>
          </cell>
          <cell r="C2194">
            <v>2193</v>
          </cell>
          <cell r="D2194" t="str">
            <v>ｾｲｺｳｾｲｻｸｼﾞｮ ｶﾌﾞ</v>
          </cell>
          <cell r="E2194" t="str">
            <v>ｾｲｺｳｾｲｻｸｼﾞｮ</v>
          </cell>
          <cell r="F2194" t="str">
            <v>株式会社　精工製作所</v>
          </cell>
          <cell r="G2194" t="str">
            <v>普徴</v>
          </cell>
          <cell r="H2194">
            <v>4110804</v>
          </cell>
          <cell r="I2194" t="str">
            <v>静岡県三島市多呂52番地</v>
          </cell>
        </row>
        <row r="2195">
          <cell r="A2195">
            <v>2193</v>
          </cell>
          <cell r="B2195">
            <v>2401000</v>
          </cell>
          <cell r="C2195">
            <v>2194</v>
          </cell>
          <cell r="D2195" t="str">
            <v>ｾｲｺ-ｴﾌﾟｿﾝ ｶﾌﾞ</v>
          </cell>
          <cell r="E2195" t="str">
            <v>ｾｲｺ-ｴﾌﾟｿﾝ</v>
          </cell>
          <cell r="F2195" t="str">
            <v>セイコーエプソン　株式会社</v>
          </cell>
          <cell r="G2195" t="str">
            <v>特徴</v>
          </cell>
          <cell r="H2195">
            <v>3920001</v>
          </cell>
          <cell r="I2195" t="str">
            <v>長野県諏訪市大和３丁目３番５号</v>
          </cell>
        </row>
        <row r="2196">
          <cell r="A2196">
            <v>2194</v>
          </cell>
          <cell r="B2196">
            <v>2064928</v>
          </cell>
          <cell r="C2196">
            <v>2195</v>
          </cell>
          <cell r="D2196" t="str">
            <v>ｾｲｺｰｴﾌﾟｿﾝ ｶﾌﾞ</v>
          </cell>
          <cell r="E2196" t="str">
            <v>ｾｲｺｰｴﾌﾟｿﾝ</v>
          </cell>
          <cell r="F2196" t="str">
            <v>セイコーエプソン　株式会社</v>
          </cell>
          <cell r="G2196" t="str">
            <v>普徴</v>
          </cell>
          <cell r="H2196">
            <v>1600023</v>
          </cell>
          <cell r="I2196" t="str">
            <v>東京都新宿区西新宿２－４－１</v>
          </cell>
        </row>
        <row r="2197">
          <cell r="A2197">
            <v>2195</v>
          </cell>
          <cell r="B2197">
            <v>2064928</v>
          </cell>
          <cell r="C2197">
            <v>2196</v>
          </cell>
          <cell r="D2197" t="str">
            <v>ｾｲｺﾃｲ</v>
          </cell>
          <cell r="E2197" t="str">
            <v>ｾｲｺﾃｲ</v>
          </cell>
          <cell r="F2197" t="str">
            <v>星湖亭　</v>
          </cell>
          <cell r="G2197" t="str">
            <v>普徴</v>
          </cell>
          <cell r="H2197">
            <v>3980001</v>
          </cell>
          <cell r="I2197" t="str">
            <v>長野県大町市平10597</v>
          </cell>
        </row>
        <row r="2198">
          <cell r="A2198">
            <v>2196</v>
          </cell>
          <cell r="B2198">
            <v>2418000</v>
          </cell>
          <cell r="C2198">
            <v>2197</v>
          </cell>
          <cell r="D2198" t="str">
            <v>ｾｲｼﾝﾌｸｼｷｮｳｶｲ ｺｳｾﾝｴﾝ</v>
          </cell>
          <cell r="E2198" t="str">
            <v>ｾｲｼﾝﾌｸｼｷｮｳｶｲ ｺｳｾﾝｴﾝ</v>
          </cell>
          <cell r="F2198" t="str">
            <v>社会福祉法人　誠心福祉協会　幸泉園</v>
          </cell>
          <cell r="G2198" t="str">
            <v>特徴</v>
          </cell>
          <cell r="H2198">
            <v>3998103</v>
          </cell>
          <cell r="I2198" t="str">
            <v>長野県安曇野市三郷小倉２６８５－１</v>
          </cell>
        </row>
        <row r="2199">
          <cell r="A2199">
            <v>2197</v>
          </cell>
          <cell r="B2199">
            <v>92159</v>
          </cell>
          <cell r="C2199">
            <v>2198</v>
          </cell>
          <cell r="D2199" t="str">
            <v>ｼﾕｳｷﾖｳﾎｳｼﾞﾝ ｾｲｽｲｼﾞ</v>
          </cell>
          <cell r="E2199" t="str">
            <v>ｾｲｽｲｼﾞ</v>
          </cell>
          <cell r="F2199" t="str">
            <v>宗教法人　清水寺</v>
          </cell>
          <cell r="G2199" t="str">
            <v>普徴</v>
          </cell>
          <cell r="H2199">
            <v>3980004</v>
          </cell>
          <cell r="I2199" t="str">
            <v>常盤４９７</v>
          </cell>
        </row>
        <row r="2200">
          <cell r="A2200">
            <v>2198</v>
          </cell>
          <cell r="B2200">
            <v>99525</v>
          </cell>
          <cell r="C2200">
            <v>2199</v>
          </cell>
          <cell r="D2200" t="str">
            <v>ｾｲﾃﾚｼﾞｱﾖｳﾁｴﾝ</v>
          </cell>
          <cell r="E2200" t="str">
            <v>ｶﾞｯｺｳﾎｳｼﾞﾝ ｾｲﾄﾏｶﾞｸｴﾝ ｾｲﾃﾚｼﾞｱﾖｳﾁｴﾝ</v>
          </cell>
          <cell r="F2200" t="str">
            <v>学校法人　聖トマ学園　聖テレジア幼稚園</v>
          </cell>
          <cell r="G2200" t="str">
            <v>普徴</v>
          </cell>
          <cell r="H2200">
            <v>3900873</v>
          </cell>
          <cell r="I2200" t="str">
            <v>長野県松本市丸の内９－３２</v>
          </cell>
        </row>
        <row r="2201">
          <cell r="A2201">
            <v>2199</v>
          </cell>
          <cell r="B2201">
            <v>2021000</v>
          </cell>
          <cell r="C2201">
            <v>2200</v>
          </cell>
          <cell r="D2201" t="str">
            <v>ｾｲﾄｳ ｶﾌﾞｼｷｶﾞｲｼｬ</v>
          </cell>
          <cell r="E2201" t="str">
            <v>ｾｲﾄｳ</v>
          </cell>
          <cell r="F2201" t="str">
            <v>株式会社　セイトウ</v>
          </cell>
          <cell r="G2201" t="str">
            <v>特徴</v>
          </cell>
          <cell r="H2201">
            <v>4380071</v>
          </cell>
          <cell r="I2201" t="str">
            <v>静岡県磐田市今之浦１丁目７番６号</v>
          </cell>
        </row>
        <row r="2202">
          <cell r="A2202">
            <v>2200</v>
          </cell>
          <cell r="B2202">
            <v>9194000</v>
          </cell>
          <cell r="C2202">
            <v>2201</v>
          </cell>
          <cell r="D2202" t="str">
            <v>ｾｲﾉｳﾝﾕｶﾌﾞｼｷｶﾞｲｼｬ</v>
          </cell>
          <cell r="E2202" t="str">
            <v>ｾｲﾉｳﾝﾕ</v>
          </cell>
          <cell r="F2202" t="str">
            <v>西濃運輸株式会社</v>
          </cell>
          <cell r="G2202" t="str">
            <v>特徴</v>
          </cell>
          <cell r="H2202">
            <v>5030853</v>
          </cell>
          <cell r="I2202" t="str">
            <v>岐阜県大垣市田口町１</v>
          </cell>
        </row>
        <row r="2203">
          <cell r="A2203">
            <v>2201</v>
          </cell>
          <cell r="B2203">
            <v>339000</v>
          </cell>
          <cell r="C2203">
            <v>2202</v>
          </cell>
          <cell r="D2203" t="str">
            <v>ｾｲﾊﾂﾊﾞﾈ</v>
          </cell>
          <cell r="E2203" t="str">
            <v>ｾｲﾊﾂﾊﾞﾈ</v>
          </cell>
          <cell r="F2203" t="str">
            <v>精発ばね工業　株式会社　長野工場</v>
          </cell>
          <cell r="G2203" t="str">
            <v>特徴</v>
          </cell>
          <cell r="H2203">
            <v>3813201</v>
          </cell>
          <cell r="I2203" t="str">
            <v>長野県上水内郡中条村大字日高４１１</v>
          </cell>
        </row>
        <row r="2204">
          <cell r="A2204">
            <v>2202</v>
          </cell>
          <cell r="B2204">
            <v>1767000</v>
          </cell>
          <cell r="C2204">
            <v>2203</v>
          </cell>
          <cell r="D2204" t="str">
            <v>ｾｲﾌｰ ｶﾌﾞｼｷｶﾞｲｼﾔ</v>
          </cell>
          <cell r="E2204" t="str">
            <v>ｾｲﾌｰ</v>
          </cell>
          <cell r="F2204" t="str">
            <v>株式会社　セイフー</v>
          </cell>
          <cell r="G2204" t="str">
            <v>特徴</v>
          </cell>
          <cell r="H2204">
            <v>1250062</v>
          </cell>
          <cell r="I2204" t="str">
            <v>東京都飾区青戸５丁目３番１号</v>
          </cell>
        </row>
        <row r="2205">
          <cell r="A2205">
            <v>2203</v>
          </cell>
          <cell r="B2205">
            <v>2403000</v>
          </cell>
          <cell r="C2205">
            <v>2204</v>
          </cell>
          <cell r="D2205" t="str">
            <v>ｾｲﾌﾞﾊﾞｽ ｶﾌﾞ</v>
          </cell>
          <cell r="E2205" t="str">
            <v>ｾｲﾌﾞﾊﾞｽ</v>
          </cell>
          <cell r="F2205" t="str">
            <v>西武バス　株式会社</v>
          </cell>
          <cell r="G2205" t="str">
            <v>特徴</v>
          </cell>
          <cell r="H2205">
            <v>3590037</v>
          </cell>
          <cell r="I2205" t="str">
            <v>埼玉県所沢市くすのき台１丁目１１番２号　西武第２ビ</v>
          </cell>
        </row>
        <row r="2206">
          <cell r="A2206">
            <v>2204</v>
          </cell>
          <cell r="B2206">
            <v>1838000</v>
          </cell>
          <cell r="C2206">
            <v>2205</v>
          </cell>
          <cell r="D2206" t="str">
            <v>ｲﾘｮｳﾎｳｼﾞﾝｾｲﾎｳｶｲｻﾄｳﾋﾞﾖｳｲ</v>
          </cell>
          <cell r="E2206" t="str">
            <v>ｾｲﾎｳｶｲｻﾄｳﾋﾞﾖｳｲ</v>
          </cell>
          <cell r="F2206" t="str">
            <v>医療法人　聖峰会　佐藤病院</v>
          </cell>
          <cell r="G2206" t="str">
            <v>特徴</v>
          </cell>
          <cell r="H2206">
            <v>3892102</v>
          </cell>
          <cell r="I2206" t="str">
            <v>長野県中野市大字上今井６０１番地</v>
          </cell>
        </row>
        <row r="2207">
          <cell r="A2207">
            <v>2205</v>
          </cell>
          <cell r="B2207">
            <v>9281000</v>
          </cell>
          <cell r="C2207">
            <v>2206</v>
          </cell>
          <cell r="D2207" t="str">
            <v>ｾｲﾕｳ ｶﾌﾞｼｷｶﾞｲｼｬ</v>
          </cell>
          <cell r="E2207" t="str">
            <v>ｺﾞｳﾄﾞｳｶﾞｲｼｬ ｾｲﾕｳ</v>
          </cell>
          <cell r="F2207" t="str">
            <v>合同会社　西友</v>
          </cell>
          <cell r="G2207" t="str">
            <v>特徴</v>
          </cell>
          <cell r="H2207">
            <v>1150045</v>
          </cell>
          <cell r="I2207" t="str">
            <v>東京都北区赤羽２－１－１</v>
          </cell>
        </row>
        <row r="2208">
          <cell r="A2208">
            <v>2206</v>
          </cell>
          <cell r="B2208">
            <v>1024000</v>
          </cell>
          <cell r="C2208">
            <v>2207</v>
          </cell>
          <cell r="D2208" t="str">
            <v>ｾｲﾕｳｼﾖｳｼﾞ ｶﾌﾞ</v>
          </cell>
          <cell r="E2208" t="str">
            <v>ｾｲﾕｳｼﾖｳｼﾞ</v>
          </cell>
          <cell r="F2208" t="str">
            <v>西友商事　株式会社</v>
          </cell>
          <cell r="G2208" t="str">
            <v>特徴</v>
          </cell>
          <cell r="H2208">
            <v>1030012</v>
          </cell>
          <cell r="I2208" t="str">
            <v>東京都中央区日本橋堀留町１丁目１０番１１号</v>
          </cell>
        </row>
        <row r="2209">
          <cell r="A2209">
            <v>2207</v>
          </cell>
          <cell r="B2209">
            <v>99304</v>
          </cell>
          <cell r="C2209">
            <v>2208</v>
          </cell>
          <cell r="D2209" t="str">
            <v>ｾｲﾕｳﾌﾟﾘﾝﾄｼｮｯﾌﾟ ﾂｷｼｬｼﾝ ﾂｷｼﾞﾋﾛｱｷ</v>
          </cell>
          <cell r="E2209" t="str">
            <v>ｾｲﾕｳﾌﾟﾘﾝﾄｼｮｯﾌﾟ ﾂｷｼｬｼﾝ ﾂｷｼﾞﾋﾛｱｷ</v>
          </cell>
          <cell r="F2209" t="str">
            <v>西友プリントショップ　つき写真　（筑地広彰）</v>
          </cell>
          <cell r="G2209" t="str">
            <v>普徴</v>
          </cell>
          <cell r="H2209">
            <v>3980002</v>
          </cell>
          <cell r="I2209" t="str">
            <v>大町４６２２番地１</v>
          </cell>
        </row>
        <row r="2210">
          <cell r="A2210">
            <v>2208</v>
          </cell>
          <cell r="B2210">
            <v>2064928</v>
          </cell>
          <cell r="C2210">
            <v>2209</v>
          </cell>
          <cell r="D2210" t="str">
            <v>ｾｲﾖｳﾌｰﾄﾞ･ｺﾝﾊﾟｽｸﾞﾙｰﾌﾟｶﾌﾞ</v>
          </cell>
          <cell r="E2210" t="str">
            <v>ｾｲﾖｳﾌｰﾄﾞ･ｺﾝﾊﾟｽｸﾞﾙｰﾌﾟ</v>
          </cell>
          <cell r="F2210" t="str">
            <v>西洋フード・コンパスグループ株式会社</v>
          </cell>
          <cell r="G2210" t="str">
            <v>普徴</v>
          </cell>
          <cell r="H2210">
            <v>1700013</v>
          </cell>
          <cell r="I2210" t="str">
            <v>豊島区東池袋3-13-3</v>
          </cell>
        </row>
        <row r="2211">
          <cell r="A2211">
            <v>2209</v>
          </cell>
          <cell r="B2211">
            <v>862000</v>
          </cell>
          <cell r="C2211">
            <v>2210</v>
          </cell>
          <cell r="D2211" t="str">
            <v>ｾｲﾘｶｲｼﾕｳｷｺｳ ｼﾞﾝｼﾞﾌﾞ</v>
          </cell>
          <cell r="E2211" t="str">
            <v>ｾｲﾘｶｲｼﾕｳｷｺｳ ｼﾞﾝｼﾞﾌﾞ</v>
          </cell>
          <cell r="F2211" t="str">
            <v>株式会社　整理回収機構　人事部</v>
          </cell>
          <cell r="G2211" t="str">
            <v>特徴</v>
          </cell>
          <cell r="H2211">
            <v>1640012</v>
          </cell>
          <cell r="I2211" t="str">
            <v>東京都中野区本町２丁目４６番１号　中野坂上サンブラ</v>
          </cell>
        </row>
        <row r="2212">
          <cell r="A2212">
            <v>2210</v>
          </cell>
          <cell r="B2212">
            <v>370000</v>
          </cell>
          <cell r="C2212">
            <v>2211</v>
          </cell>
          <cell r="D2212" t="str">
            <v>ｾﾞｲﾘｼ ｻﾐｿﾞﾏｻﾉﾘｼﾞﾑｼｮ</v>
          </cell>
          <cell r="E2212" t="str">
            <v>ｾﾞｲﾘｼ ｻﾐｿﾞﾏｻﾉﾘｼﾞﾑｼｮ</v>
          </cell>
          <cell r="F2212" t="str">
            <v>税理士　三溝昌範　事務所</v>
          </cell>
          <cell r="G2212" t="str">
            <v>特徴</v>
          </cell>
          <cell r="H2212">
            <v>3980002</v>
          </cell>
          <cell r="I2212" t="str">
            <v>大町４７３３番地３</v>
          </cell>
        </row>
        <row r="2213">
          <cell r="A2213">
            <v>2211</v>
          </cell>
          <cell r="B2213">
            <v>91528</v>
          </cell>
          <cell r="C2213">
            <v>2212</v>
          </cell>
          <cell r="D2213" t="str">
            <v>ｾﾞｲﾘｼﾆｼﾔﾏｼﾕｳｲﾁｼﾞﾑｼｮ</v>
          </cell>
          <cell r="E2213" t="str">
            <v>ｾﾞｲﾘｼﾆｼﾔﾏｼﾕｳｲﾁｼﾞﾑｼｮ</v>
          </cell>
          <cell r="F2213" t="str">
            <v>税理士　西山秀一事務所</v>
          </cell>
          <cell r="G2213" t="str">
            <v>普徴</v>
          </cell>
          <cell r="H2213">
            <v>3998501</v>
          </cell>
          <cell r="I2213" t="str">
            <v>長野県北安曇郡松川村５７８１－２</v>
          </cell>
        </row>
        <row r="2214">
          <cell r="A2214">
            <v>2212</v>
          </cell>
          <cell r="B2214">
            <v>4189000</v>
          </cell>
          <cell r="C2214">
            <v>2213</v>
          </cell>
          <cell r="D2214" t="str">
            <v>ｾﾞｲﾘｼﾎｳｼﾞﾝ ﾅﾙｻｺｶｲｹｲｼﾞﾑｼﾖ</v>
          </cell>
          <cell r="E2214" t="str">
            <v>ｾﾞｲﾘｼﾎｳｼﾞﾝ ﾅﾙｻｺｶｲｹｲｼﾞﾑｼﾖ</v>
          </cell>
          <cell r="F2214" t="str">
            <v>税理士法人　成迫会計事務所</v>
          </cell>
          <cell r="G2214" t="str">
            <v>特徴</v>
          </cell>
          <cell r="H2214">
            <v>3900817</v>
          </cell>
          <cell r="I2214" t="str">
            <v>長野県松本市巾上９－９</v>
          </cell>
        </row>
        <row r="2215">
          <cell r="A2215">
            <v>2213</v>
          </cell>
          <cell r="B2215">
            <v>7503000</v>
          </cell>
          <cell r="C2215">
            <v>2214</v>
          </cell>
          <cell r="D2215" t="str">
            <v>ｾﾞｲﾘｼﾎｳｼﾞﾝ ﾖｼｻﾞﾜｶｲｹｲｼﾞﾑｼﾖ</v>
          </cell>
          <cell r="E2215" t="str">
            <v>ｾﾞｲﾘｼﾎｳｼﾞﾝ ﾖｼｻﾞﾜｶｲｹｲｼﾞﾑｼﾖ</v>
          </cell>
          <cell r="F2215" t="str">
            <v>税理士法人　吉澤会計事務所</v>
          </cell>
          <cell r="G2215" t="str">
            <v>特徴</v>
          </cell>
          <cell r="H2215">
            <v>3900861</v>
          </cell>
          <cell r="I2215" t="str">
            <v>長野県松本市蟻ケ崎１丁目３番６号</v>
          </cell>
        </row>
        <row r="2216">
          <cell r="A2216">
            <v>2214</v>
          </cell>
          <cell r="B2216">
            <v>7132000</v>
          </cell>
          <cell r="C2216">
            <v>2215</v>
          </cell>
          <cell r="D2216" t="str">
            <v>ｾﾞｲﾘｼﾎｳｼﾞﾝﾔﾏﾓﾄｾﾞｲﾑｶｲｹｲｼﾞﾑｼﾖ</v>
          </cell>
          <cell r="E2216" t="str">
            <v>ｾﾞｲﾘｼﾎｳｼﾞﾝ ﾔﾏﾓﾄｾﾞｲﾑｶｲｹｲｼﾞﾑｼｮ</v>
          </cell>
          <cell r="F2216" t="str">
            <v>税理士法人　山本税務会計事務所</v>
          </cell>
          <cell r="G2216" t="str">
            <v>特徴</v>
          </cell>
          <cell r="H2216">
            <v>1440031</v>
          </cell>
          <cell r="I2216" t="str">
            <v>東京都大田区東蒲田２丁目２６番１２号</v>
          </cell>
        </row>
        <row r="2217">
          <cell r="A2217">
            <v>2215</v>
          </cell>
          <cell r="B2217">
            <v>92621</v>
          </cell>
          <cell r="C2217">
            <v>2216</v>
          </cell>
          <cell r="D2217" t="str">
            <v>ｾｲﾘﾕｳｱﾝ</v>
          </cell>
          <cell r="E2217" t="str">
            <v>ｾｲﾘﾕｳｱﾝ</v>
          </cell>
          <cell r="F2217" t="str">
            <v>清流庵　田中　清</v>
          </cell>
          <cell r="G2217" t="str">
            <v>普徴</v>
          </cell>
          <cell r="H2217">
            <v>3980084</v>
          </cell>
          <cell r="I2217" t="str">
            <v>平６４２６－１</v>
          </cell>
        </row>
        <row r="2218">
          <cell r="A2218">
            <v>2216</v>
          </cell>
          <cell r="B2218">
            <v>9115000</v>
          </cell>
          <cell r="C2218">
            <v>2217</v>
          </cell>
          <cell r="D2218" t="str">
            <v>ｾｲﾚｲﾊﾏﾏﾂﾋﾞﾖｳｲﾝ</v>
          </cell>
          <cell r="E2218" t="str">
            <v>ｾｲﾚｲﾊﾏﾏﾂﾋﾞﾖｳｲﾝ</v>
          </cell>
          <cell r="F2218" t="str">
            <v>聖隷浜松病院</v>
          </cell>
          <cell r="G2218" t="str">
            <v>特徴</v>
          </cell>
          <cell r="H2218">
            <v>4300906</v>
          </cell>
          <cell r="I2218" t="str">
            <v>静岡県浜松市住吉２丁目１２番１２号</v>
          </cell>
        </row>
        <row r="2219">
          <cell r="A2219">
            <v>2217</v>
          </cell>
          <cell r="B2219">
            <v>2066530</v>
          </cell>
          <cell r="C2219">
            <v>2218</v>
          </cell>
          <cell r="D2219" t="str">
            <v>ｾｲﾜ ﾕｳｹﾞﾝｶﾞｲｼｬ</v>
          </cell>
          <cell r="E2219" t="str">
            <v>ｾｲﾜ</v>
          </cell>
          <cell r="F2219" t="str">
            <v>有限会社　西和</v>
          </cell>
          <cell r="G2219" t="str">
            <v>普徴</v>
          </cell>
          <cell r="H2219">
            <v>3999211</v>
          </cell>
          <cell r="I2219" t="str">
            <v>長野県北安曇郡白馬村神城１７３０７－１</v>
          </cell>
        </row>
        <row r="2220">
          <cell r="A2220">
            <v>2218</v>
          </cell>
          <cell r="B2220">
            <v>92089</v>
          </cell>
          <cell r="C2220">
            <v>2219</v>
          </cell>
          <cell r="D2220" t="str">
            <v>ｾｲﾜｺｳｷﾞﾖｳﾕｳｹﾞﾝｶﾞｲｼﾔ</v>
          </cell>
          <cell r="E2220" t="str">
            <v>ｾｲﾜｺｳｷﾞﾖｳ</v>
          </cell>
          <cell r="F2220" t="str">
            <v>有限会社成和工業</v>
          </cell>
          <cell r="G2220" t="str">
            <v>普徴</v>
          </cell>
          <cell r="H2220">
            <v>3997301</v>
          </cell>
          <cell r="I2220" t="str">
            <v>八坂１４９８５</v>
          </cell>
        </row>
        <row r="2221">
          <cell r="A2221">
            <v>2219</v>
          </cell>
          <cell r="B2221">
            <v>2067072</v>
          </cell>
          <cell r="C2221">
            <v>2220</v>
          </cell>
          <cell r="D2221" t="str">
            <v>ｾｵｻｲｸﾙﾑｻｼｺｽｷﾞｶﾌﾞ</v>
          </cell>
          <cell r="E2221" t="str">
            <v>ｾｵｻｲｸﾙﾑｻｼｺｽｷﾞ</v>
          </cell>
          <cell r="F2221" t="str">
            <v>株式会社　セオサイクル武蔵小杉</v>
          </cell>
          <cell r="G2221" t="str">
            <v>普徴</v>
          </cell>
          <cell r="H2221">
            <v>2110067</v>
          </cell>
          <cell r="I2221" t="str">
            <v>神奈川県川崎市中原区今井上町206</v>
          </cell>
        </row>
        <row r="2222">
          <cell r="A2222">
            <v>2220</v>
          </cell>
          <cell r="B2222">
            <v>2003155</v>
          </cell>
          <cell r="C2222">
            <v>2221</v>
          </cell>
          <cell r="D2222" t="str">
            <v>ｾｶﾞｶﾌﾞ</v>
          </cell>
          <cell r="E2222" t="str">
            <v>ｾｶﾞ</v>
          </cell>
          <cell r="F2222" t="str">
            <v>株式会社　セガ</v>
          </cell>
          <cell r="G2222" t="str">
            <v>普徴</v>
          </cell>
          <cell r="H2222">
            <v>1440043</v>
          </cell>
          <cell r="I2222" t="str">
            <v>東京都大田区羽田１丁目2-12</v>
          </cell>
        </row>
        <row r="2223">
          <cell r="A2223">
            <v>2221</v>
          </cell>
          <cell r="B2223">
            <v>799000</v>
          </cell>
          <cell r="C2223">
            <v>2222</v>
          </cell>
          <cell r="D2223" t="str">
            <v>ｼﾕｳｷﾖｳﾎｳｼﾞﾝ ｾｶｲﾏﾋｶﾘﾌﾞﾝﾒｲｷﾖｳﾀﾞﾝ</v>
          </cell>
          <cell r="E2223" t="str">
            <v>ｾｶｲﾏﾋｶﾘﾌﾞﾝﾒｲｷﾖｳﾀﾞﾝ</v>
          </cell>
          <cell r="F2223" t="str">
            <v>宗教法人　世界真光文明教団</v>
          </cell>
          <cell r="G2223" t="str">
            <v>特徴</v>
          </cell>
          <cell r="H2223">
            <v>4102507</v>
          </cell>
          <cell r="I2223" t="str">
            <v>静岡県田方郡中伊豆町冷川１５２４番地４</v>
          </cell>
        </row>
        <row r="2224">
          <cell r="A2224">
            <v>2222</v>
          </cell>
          <cell r="B2224">
            <v>2064928</v>
          </cell>
          <cell r="C2224">
            <v>2223</v>
          </cell>
          <cell r="D2224" t="str">
            <v>ｾｶﾞﾐﾒﾃﾞｨｽｸ ｶﾌﾞ</v>
          </cell>
          <cell r="E2224" t="str">
            <v>ｾｶﾞﾐﾒﾃﾞｨｽｸ</v>
          </cell>
          <cell r="F2224" t="str">
            <v>セガミメディスク　株式会社</v>
          </cell>
          <cell r="G2224" t="str">
            <v>普徴</v>
          </cell>
          <cell r="H2224">
            <v>5420081</v>
          </cell>
          <cell r="I2224" t="str">
            <v>大阪市中央区南船場2-7-30</v>
          </cell>
        </row>
        <row r="2225">
          <cell r="A2225">
            <v>2223</v>
          </cell>
          <cell r="B2225">
            <v>95430</v>
          </cell>
          <cell r="C2225">
            <v>2224</v>
          </cell>
          <cell r="D2225" t="str">
            <v>ｾｷｸﾞﾁ ｼﾝｲﾁﾛｳ</v>
          </cell>
          <cell r="E2225" t="str">
            <v>ｾｷｸﾞﾁ ｼﾝｲﾁﾛｳ</v>
          </cell>
          <cell r="F2225" t="str">
            <v>関口　真一郎（税務申告分）</v>
          </cell>
          <cell r="G2225" t="str">
            <v>普徴</v>
          </cell>
          <cell r="H2225">
            <v>3810042</v>
          </cell>
          <cell r="I2225" t="str">
            <v>長野県長野市稲田２丁目２－２９</v>
          </cell>
        </row>
        <row r="2226">
          <cell r="A2226">
            <v>2224</v>
          </cell>
          <cell r="B2226">
            <v>200000</v>
          </cell>
          <cell r="C2226">
            <v>2225</v>
          </cell>
          <cell r="D2226" t="str">
            <v>ｾｷｸﾞﾐ</v>
          </cell>
          <cell r="E2226" t="str">
            <v>ｾｷｸﾞﾐ</v>
          </cell>
          <cell r="F2226" t="str">
            <v>株式会社　関組</v>
          </cell>
          <cell r="G2226" t="str">
            <v>特徴</v>
          </cell>
          <cell r="H2226">
            <v>3998211</v>
          </cell>
          <cell r="I2226" t="str">
            <v>長野県安曇野市堀金烏川８７９－１</v>
          </cell>
        </row>
        <row r="2227">
          <cell r="A2227">
            <v>2225</v>
          </cell>
          <cell r="B2227">
            <v>2064928</v>
          </cell>
          <cell r="C2227">
            <v>2226</v>
          </cell>
          <cell r="D2227" t="str">
            <v>ｲﾘｮｳﾎｳｼﾞﾝ ｾｷｼﾞﾝｶｲ ｼﾏﾀﾞｿｳｺﾞｳﾋﾞｮｳｲﾝ</v>
          </cell>
          <cell r="E2227" t="str">
            <v>ｾｷｼﾞﾝｶｲ ｼﾏﾀﾞｿｳｺﾞｳﾋﾞｮｳｲﾝ</v>
          </cell>
          <cell r="F2227" t="str">
            <v>医療法人　積仁会　島田総合病院</v>
          </cell>
          <cell r="G2227" t="str">
            <v>普徴</v>
          </cell>
          <cell r="H2227">
            <v>2880053</v>
          </cell>
          <cell r="I2227" t="str">
            <v>千葉県銚子市東町5-3</v>
          </cell>
        </row>
        <row r="2228">
          <cell r="A2228">
            <v>2226</v>
          </cell>
          <cell r="B2228">
            <v>2419000</v>
          </cell>
          <cell r="C2228">
            <v>2227</v>
          </cell>
          <cell r="D2228" t="str">
            <v>ｾｷｽｲﾊｲﾑｼﾝｴﾂ</v>
          </cell>
          <cell r="E2228" t="str">
            <v>ｾｷｽｲﾊｲﾑｼﾝｴﾂ</v>
          </cell>
          <cell r="F2228" t="str">
            <v>セキスイハイム信越　株式会社</v>
          </cell>
          <cell r="G2228" t="str">
            <v>特徴</v>
          </cell>
          <cell r="H2228">
            <v>3900848</v>
          </cell>
          <cell r="I2228" t="str">
            <v>長野県松本市両島６番１１号</v>
          </cell>
        </row>
        <row r="2229">
          <cell r="A2229">
            <v>2227</v>
          </cell>
          <cell r="B2229">
            <v>738000</v>
          </cell>
          <cell r="C2229">
            <v>2228</v>
          </cell>
          <cell r="D2229" t="str">
            <v>ｾｷｽｲﾊｳｽｶﾌﾞ</v>
          </cell>
          <cell r="E2229" t="str">
            <v>ｾｷｽｲﾊｳｽ</v>
          </cell>
          <cell r="F2229" t="str">
            <v>積水ハウス　株式会社</v>
          </cell>
          <cell r="G2229" t="str">
            <v>特徴</v>
          </cell>
          <cell r="H2229">
            <v>5310076</v>
          </cell>
          <cell r="I2229" t="str">
            <v>大阪府大阪市北区大淀中１丁目１－８８</v>
          </cell>
        </row>
        <row r="2230">
          <cell r="A2230">
            <v>2228</v>
          </cell>
          <cell r="B2230">
            <v>39613</v>
          </cell>
          <cell r="C2230">
            <v>2229</v>
          </cell>
          <cell r="D2230" t="str">
            <v>ｾｷﾊﾗｾﾝｷﾞﾖﾃﾝﾕｳｹﾞﾝｶﾞｲｼﾔ</v>
          </cell>
          <cell r="E2230" t="str">
            <v>ｾｷﾊﾗｾﾝｷﾞﾖﾃﾝ</v>
          </cell>
          <cell r="F2230" t="str">
            <v>有限会社関原鮮魚店</v>
          </cell>
          <cell r="G2230" t="str">
            <v>普徴</v>
          </cell>
          <cell r="H2230">
            <v>3980002</v>
          </cell>
          <cell r="I2230" t="str">
            <v>大町３３１１番地</v>
          </cell>
        </row>
        <row r="2231">
          <cell r="A2231">
            <v>2229</v>
          </cell>
          <cell r="B2231">
            <v>39819</v>
          </cell>
          <cell r="C2231">
            <v>2230</v>
          </cell>
          <cell r="D2231" t="str">
            <v>ｾｷﾔﾔﾂｷﾖｸﾕｳｹﾞﾝｶﾞｲｼﾔ</v>
          </cell>
          <cell r="E2231" t="str">
            <v>ｾｷﾔﾔﾂｷﾖｸ</v>
          </cell>
          <cell r="F2231" t="str">
            <v>有限会社せきや薬局</v>
          </cell>
          <cell r="G2231" t="str">
            <v>普徴</v>
          </cell>
          <cell r="H2231">
            <v>3980002</v>
          </cell>
          <cell r="I2231" t="str">
            <v>大町３２０５番地</v>
          </cell>
        </row>
        <row r="2232">
          <cell r="A2232">
            <v>2230</v>
          </cell>
          <cell r="B2232">
            <v>9127000</v>
          </cell>
          <cell r="C2232">
            <v>2231</v>
          </cell>
          <cell r="D2232" t="str">
            <v>ｾｷﾕﾘｵﾝﾆｼﾞﾕｳﾖﾝ ｶﾌﾞ</v>
          </cell>
          <cell r="E2232" t="str">
            <v>ｾｷﾕﾘｵﾝﾆｼﾞﾕｳﾖﾝ</v>
          </cell>
          <cell r="F2232" t="str">
            <v>セキュリオン・２４　株式会社</v>
          </cell>
          <cell r="G2232" t="str">
            <v>特徴</v>
          </cell>
          <cell r="H2232">
            <v>1920045</v>
          </cell>
          <cell r="I2232" t="str">
            <v>東京都八王子市大和田町５丁目２５番１８号</v>
          </cell>
        </row>
        <row r="2233">
          <cell r="A2233">
            <v>2231</v>
          </cell>
          <cell r="B2233">
            <v>9230000</v>
          </cell>
          <cell r="C2233">
            <v>2232</v>
          </cell>
          <cell r="D2233" t="str">
            <v>ｾｷｭﾘﾃｨ･ｼｽﾃﾑｽﾞ ｶﾌﾞｼｷｶﾞｲｼｬ</v>
          </cell>
          <cell r="E2233" t="str">
            <v>ｾｷｭﾘﾃｨ･ｼｽﾃﾑｽﾞ</v>
          </cell>
          <cell r="F2233" t="str">
            <v>株式会社　セキュリティ・システムズ</v>
          </cell>
          <cell r="G2233" t="str">
            <v>特徴</v>
          </cell>
          <cell r="H2233">
            <v>3990005</v>
          </cell>
          <cell r="I2233" t="str">
            <v>長野県松本市野溝木工２丁目７番１５号</v>
          </cell>
        </row>
        <row r="2234">
          <cell r="A2234">
            <v>2232</v>
          </cell>
          <cell r="B2234">
            <v>2078350</v>
          </cell>
          <cell r="C2234">
            <v>2233</v>
          </cell>
          <cell r="D2234" t="str">
            <v>ｶﾌﾞ ｾｷｭﾘﾃｨ･ﾌﾟﾛﾓｰｼｮﾝ</v>
          </cell>
          <cell r="E2234" t="str">
            <v>ｾｷｭﾘﾃｨ･ﾌﾟﾛﾓｰｼｮﾝ</v>
          </cell>
          <cell r="F2234" t="str">
            <v>株式会社　セキュリティ･プロモーション</v>
          </cell>
          <cell r="G2234" t="str">
            <v>普徴</v>
          </cell>
          <cell r="H2234">
            <v>3990005</v>
          </cell>
          <cell r="I2234" t="str">
            <v>長野県松本市野溝木工2-7-15</v>
          </cell>
        </row>
        <row r="2235">
          <cell r="A2235">
            <v>2233</v>
          </cell>
          <cell r="B2235">
            <v>2417000</v>
          </cell>
          <cell r="C2235">
            <v>2234</v>
          </cell>
          <cell r="D2235" t="str">
            <v>ｾｷﾕﾘﾃｲｻ-ﾋﾞｽﾕｳｹﾞﾝｶﾞｲｼﾔ</v>
          </cell>
          <cell r="E2235" t="str">
            <v>ｾｷﾕﾘﾃｲｻ-ﾋﾞｽ</v>
          </cell>
          <cell r="F2235" t="str">
            <v>有限会社セキュリティサービス</v>
          </cell>
          <cell r="G2235" t="str">
            <v>特徴</v>
          </cell>
          <cell r="H2235">
            <v>3900827</v>
          </cell>
          <cell r="I2235" t="str">
            <v>長野県松本市出川２丁目２１番２２号</v>
          </cell>
        </row>
        <row r="2236">
          <cell r="A2236">
            <v>2234</v>
          </cell>
          <cell r="B2236">
            <v>490000</v>
          </cell>
          <cell r="C2236">
            <v>2235</v>
          </cell>
          <cell r="D2236" t="str">
            <v>ｾｸﾞﾁﾉｳｼﾝｹｲｹﾞｶﾋﾞﾖｳｲﾝ</v>
          </cell>
          <cell r="E2236" t="str">
            <v>ｾｸﾞﾁﾉｳｼﾝｹｲｹﾞｶﾋﾞﾖｳｲﾝ</v>
          </cell>
          <cell r="F2236" t="str">
            <v>瀬口脳神経外科病院</v>
          </cell>
          <cell r="G2236" t="str">
            <v>特徴</v>
          </cell>
          <cell r="H2236">
            <v>3950004</v>
          </cell>
          <cell r="I2236" t="str">
            <v>長野県飯田市上郷黒田２１８番地２　医療法人　円　会</v>
          </cell>
        </row>
        <row r="2237">
          <cell r="A2237">
            <v>2235</v>
          </cell>
          <cell r="B2237">
            <v>84943</v>
          </cell>
          <cell r="C2237">
            <v>2236</v>
          </cell>
          <cell r="D2237" t="str">
            <v>ｾｺｳｻｰﾋﾞｽ</v>
          </cell>
          <cell r="E2237" t="str">
            <v>ｾｺｳｻｰﾋﾞｽ</v>
          </cell>
          <cell r="F2237" t="str">
            <v>有限会社　施行サービス</v>
          </cell>
          <cell r="G2237" t="str">
            <v>普徴</v>
          </cell>
          <cell r="H2237">
            <v>3980002</v>
          </cell>
          <cell r="I2237" t="str">
            <v>大町３９６９番地４</v>
          </cell>
        </row>
        <row r="2238">
          <cell r="A2238">
            <v>2236</v>
          </cell>
          <cell r="B2238">
            <v>2404000</v>
          </cell>
          <cell r="C2238">
            <v>2237</v>
          </cell>
          <cell r="D2238" t="str">
            <v>ｾｺﾆﾂｸ</v>
          </cell>
          <cell r="E2238" t="str">
            <v>ｾｺﾆﾂｸ</v>
          </cell>
          <cell r="F2238" t="str">
            <v>株式会社　セコニック</v>
          </cell>
          <cell r="G2238" t="str">
            <v>特徴</v>
          </cell>
          <cell r="H2238">
            <v>3520014</v>
          </cell>
          <cell r="I2238" t="str">
            <v>埼玉県新座市栄４丁目１番２６号</v>
          </cell>
        </row>
        <row r="2239">
          <cell r="A2239">
            <v>2237</v>
          </cell>
          <cell r="B2239">
            <v>2411000</v>
          </cell>
          <cell r="C2239">
            <v>2238</v>
          </cell>
          <cell r="D2239" t="str">
            <v>ｾｺﾑ ｼﾞﾖｳｼﾝｴﾂ ｶﾌﾞ</v>
          </cell>
          <cell r="E2239" t="str">
            <v>ｾｺﾑ ｼﾞﾖｳｼﾝｴﾂ</v>
          </cell>
          <cell r="F2239" t="str">
            <v>セコム上信越　株式会社</v>
          </cell>
          <cell r="G2239" t="str">
            <v>特徴</v>
          </cell>
          <cell r="H2239">
            <v>9500965</v>
          </cell>
          <cell r="I2239" t="str">
            <v>新潟県新潟市中央区新光町１－１０</v>
          </cell>
        </row>
        <row r="2240">
          <cell r="A2240">
            <v>2238</v>
          </cell>
          <cell r="B2240">
            <v>2197000</v>
          </cell>
          <cell r="C2240">
            <v>2239</v>
          </cell>
          <cell r="D2240" t="str">
            <v>ｾｺﾑｼﾞﾔｽﾃｲﾂｸｼﾞﾖｳｼﾝｴﾂ ｶﾌﾞ</v>
          </cell>
          <cell r="E2240" t="str">
            <v>ｾｺﾑｼﾞﾔｽﾃｲﾂｸｼﾞﾖｳｼﾝｴﾂ</v>
          </cell>
          <cell r="F2240" t="str">
            <v>セコムジャスティック上信越　株式会社</v>
          </cell>
          <cell r="G2240" t="str">
            <v>特徴</v>
          </cell>
          <cell r="H2240">
            <v>9508559</v>
          </cell>
          <cell r="I2240" t="str">
            <v>新潟市中央区新光町1番地10</v>
          </cell>
        </row>
        <row r="2241">
          <cell r="A2241">
            <v>2239</v>
          </cell>
          <cell r="B2241">
            <v>2064928</v>
          </cell>
          <cell r="C2241">
            <v>2240</v>
          </cell>
          <cell r="D2241" t="str">
            <v>ｾｯﾁｭｳｱﾝ ﾕｳ</v>
          </cell>
          <cell r="E2241" t="str">
            <v>ｾｯﾁｭｳｱﾝ</v>
          </cell>
          <cell r="F2241" t="str">
            <v>有限会社　雪中庵</v>
          </cell>
          <cell r="G2241" t="str">
            <v>普徴</v>
          </cell>
          <cell r="H2241">
            <v>9480000</v>
          </cell>
          <cell r="I2241" t="str">
            <v>新潟県十日町市卯16</v>
          </cell>
        </row>
        <row r="2242">
          <cell r="A2242">
            <v>2240</v>
          </cell>
          <cell r="B2242">
            <v>9411000</v>
          </cell>
          <cell r="C2242">
            <v>2241</v>
          </cell>
          <cell r="D2242" t="str">
            <v>ｾﾂﾋﾞｺｳｷﾞﾖｳ</v>
          </cell>
          <cell r="E2242" t="str">
            <v>ｾﾂﾋﾞｺｳｷﾞﾖｳ</v>
          </cell>
          <cell r="F2242" t="str">
            <v>有限会社　設備工業</v>
          </cell>
          <cell r="G2242" t="str">
            <v>特徴</v>
          </cell>
          <cell r="H2242">
            <v>3998602</v>
          </cell>
          <cell r="I2242" t="str">
            <v>長野県北安曇郡池田町大字会染７８４５番地７</v>
          </cell>
        </row>
        <row r="2243">
          <cell r="A2243">
            <v>2241</v>
          </cell>
          <cell r="B2243">
            <v>39131</v>
          </cell>
          <cell r="C2243">
            <v>2242</v>
          </cell>
          <cell r="D2243" t="str">
            <v>ｾﾞﾆﾔﾕｳｹﾞﾝｶﾞｲｼﾔ</v>
          </cell>
          <cell r="E2243" t="str">
            <v>ｾﾞﾆﾔ</v>
          </cell>
          <cell r="F2243" t="str">
            <v>有限会社ぜにや</v>
          </cell>
          <cell r="G2243" t="str">
            <v>普徴</v>
          </cell>
          <cell r="H2243">
            <v>3980002</v>
          </cell>
          <cell r="I2243" t="str">
            <v>大町２００４番地１</v>
          </cell>
        </row>
        <row r="2244">
          <cell r="A2244">
            <v>2242</v>
          </cell>
          <cell r="B2244">
            <v>92873</v>
          </cell>
          <cell r="C2244">
            <v>2243</v>
          </cell>
          <cell r="D2244" t="str">
            <v>ｾﾈﾂｸ ｶﾌﾞｼｷｶﾞｲｼﾔ</v>
          </cell>
          <cell r="E2244" t="str">
            <v>ｾﾈﾂｸ</v>
          </cell>
          <cell r="F2244" t="str">
            <v>株式会社　セネック</v>
          </cell>
          <cell r="G2244" t="str">
            <v>普徴</v>
          </cell>
          <cell r="H2244">
            <v>1100003</v>
          </cell>
          <cell r="I2244" t="str">
            <v>東京都台東区根岸３丁目１－２２</v>
          </cell>
        </row>
        <row r="2245">
          <cell r="A2245">
            <v>2243</v>
          </cell>
          <cell r="B2245">
            <v>812000</v>
          </cell>
          <cell r="C2245">
            <v>2244</v>
          </cell>
          <cell r="D2245" t="str">
            <v>ｾﾞﾋﾞｵ</v>
          </cell>
          <cell r="E2245" t="str">
            <v>ｾﾞﾋﾞｵ</v>
          </cell>
          <cell r="F2245" t="str">
            <v>ゼビオ　株式会社</v>
          </cell>
          <cell r="G2245" t="str">
            <v>特徴</v>
          </cell>
          <cell r="H2245">
            <v>9638024</v>
          </cell>
          <cell r="I2245" t="str">
            <v>福島県郡山市朝日３丁目７番３５号</v>
          </cell>
        </row>
        <row r="2246">
          <cell r="A2246">
            <v>2244</v>
          </cell>
          <cell r="B2246">
            <v>9288000</v>
          </cell>
          <cell r="C2246">
            <v>2245</v>
          </cell>
          <cell r="D2246" t="str">
            <v>ｾﾞﾋﾞｵﾅﾋﾞｹﾞｰﾀｽﾞﾈｯﾄﾜｰｸ ｶﾌﾞ</v>
          </cell>
          <cell r="E2246" t="str">
            <v>ｾﾞﾋﾞｵﾅﾋﾞｹﾞｰﾀｽﾞﾈｯﾄﾜｰｸ</v>
          </cell>
          <cell r="F2246" t="str">
            <v>ゼビオナビゲータズネットワーク　株式会社</v>
          </cell>
          <cell r="G2246" t="str">
            <v>特徴</v>
          </cell>
          <cell r="H2246">
            <v>9638024</v>
          </cell>
          <cell r="I2246" t="str">
            <v>福島県郡山市朝日３丁目７－３５</v>
          </cell>
        </row>
        <row r="2247">
          <cell r="A2247">
            <v>2245</v>
          </cell>
          <cell r="B2247">
            <v>2421000</v>
          </cell>
          <cell r="C2247">
            <v>2246</v>
          </cell>
          <cell r="D2247" t="str">
            <v>ｾﾌﾃｨﾃﾞﾝｷ ｶﾌﾞｼｷｶﾞｲｼﾔ</v>
          </cell>
          <cell r="E2247" t="str">
            <v>ｾﾌﾃｨﾃﾞﾝｷ</v>
          </cell>
          <cell r="F2247" t="str">
            <v>株式会社　セフティデンキ</v>
          </cell>
          <cell r="G2247" t="str">
            <v>特徴</v>
          </cell>
          <cell r="H2247">
            <v>1650024</v>
          </cell>
          <cell r="I2247" t="str">
            <v>東京都中野区松が丘２丁目３３－１７</v>
          </cell>
        </row>
        <row r="2248">
          <cell r="A2248">
            <v>2246</v>
          </cell>
          <cell r="B2248">
            <v>49359</v>
          </cell>
          <cell r="C2248">
            <v>2247</v>
          </cell>
          <cell r="D2248" t="str">
            <v>ｾﾌﾞﾝﾕｳｹﾞﾝｶﾞｲｼﾔ</v>
          </cell>
          <cell r="E2248" t="str">
            <v>ｾﾌﾞﾝ</v>
          </cell>
          <cell r="F2248" t="str">
            <v>有限会社セブン</v>
          </cell>
          <cell r="G2248" t="str">
            <v>普徴</v>
          </cell>
          <cell r="H2248">
            <v>3980004</v>
          </cell>
          <cell r="I2248" t="str">
            <v>常盤４７２８番地２</v>
          </cell>
        </row>
        <row r="2249">
          <cell r="A2249">
            <v>2247</v>
          </cell>
          <cell r="B2249">
            <v>2052717</v>
          </cell>
          <cell r="C2249">
            <v>2248</v>
          </cell>
          <cell r="D2249" t="str">
            <v>ｶﾌﾞ ｾﾌﾞﾝ&amp;ｱｲ･ﾌｰｽﾞｼｽﾃﾑｽﾞﾌﾞﾝ&amp;ｱｲ･ﾌｰｽﾞｼｽﾃﾑｽﾞ</v>
          </cell>
          <cell r="E2249" t="str">
            <v>ｶﾌﾞ ｾﾌﾞﾝ&amp;ｱｲ･ﾌｰﾄﾞｼｽﾃﾑｽﾞ</v>
          </cell>
          <cell r="F2249" t="str">
            <v>株式会社　セブン＆アイ・フードシステムズ</v>
          </cell>
          <cell r="G2249" t="str">
            <v>普徴</v>
          </cell>
          <cell r="H2249">
            <v>1020084</v>
          </cell>
          <cell r="I2249" t="str">
            <v>東京都千代田区２番町8-8</v>
          </cell>
        </row>
        <row r="2250">
          <cell r="A2250">
            <v>2248</v>
          </cell>
          <cell r="B2250">
            <v>2085259</v>
          </cell>
          <cell r="C2250">
            <v>2249</v>
          </cell>
          <cell r="D2250" t="str">
            <v>ｾﾌﾞﾝｲﾚﾌﾞﾝｵｵﾏﾁｵｵﾊﾗﾃﾝ</v>
          </cell>
          <cell r="E2250" t="str">
            <v>ｾﾌﾞﾝｲﾚﾌﾞﾝｵｵﾏﾁｵｵﾊﾗﾃﾝ ﾓﾓｾｺｳｼﾞ</v>
          </cell>
          <cell r="F2250" t="str">
            <v>セブンイレブン大町大原店　百瀬浩二</v>
          </cell>
          <cell r="G2250" t="str">
            <v>普徴</v>
          </cell>
          <cell r="H2250">
            <v>3980003</v>
          </cell>
          <cell r="I2250" t="str">
            <v>大町市社1031</v>
          </cell>
        </row>
        <row r="2251">
          <cell r="A2251">
            <v>2249</v>
          </cell>
          <cell r="B2251">
            <v>97250</v>
          </cell>
          <cell r="C2251">
            <v>2250</v>
          </cell>
          <cell r="D2251" t="str">
            <v>ｾﾌﾞﾝｲﾚﾌﾞﾝｵｵﾏﾁｼﾞｮｳﾊﾞｼﾃﾝ</v>
          </cell>
          <cell r="E2251" t="str">
            <v>ｾﾌﾞﾝｲﾚﾌﾞﾝｵｵﾏﾁｼﾞｮｳﾊﾞｼﾃﾝ</v>
          </cell>
          <cell r="F2251" t="str">
            <v>セブンイレブン大町上橋店</v>
          </cell>
          <cell r="G2251" t="str">
            <v>普徴</v>
          </cell>
          <cell r="H2251">
            <v>3980002</v>
          </cell>
          <cell r="I2251" t="str">
            <v>大町６８４２番地１</v>
          </cell>
        </row>
        <row r="2252">
          <cell r="A2252">
            <v>2250</v>
          </cell>
          <cell r="B2252">
            <v>92101</v>
          </cell>
          <cell r="C2252">
            <v>2251</v>
          </cell>
          <cell r="D2252" t="str">
            <v>ｾﾌﾞﾝｲﾚﾌﾞﾝｵｵﾏﾁﾐﾅﾝﾊﾞﾗﾃﾝ</v>
          </cell>
          <cell r="E2252" t="str">
            <v>ｾﾌﾞﾝｲﾚﾌﾞﾝｵｵﾏﾁﾐﾅﾝﾊﾞﾗﾃﾝ</v>
          </cell>
          <cell r="F2252" t="str">
            <v>セブンイレブン大町南原店</v>
          </cell>
          <cell r="G2252" t="str">
            <v>普徴</v>
          </cell>
          <cell r="H2252">
            <v>3980002</v>
          </cell>
          <cell r="I2252" t="str">
            <v>大町３７０６－１</v>
          </cell>
        </row>
        <row r="2253">
          <cell r="A2253">
            <v>2251</v>
          </cell>
          <cell r="B2253">
            <v>99392</v>
          </cell>
          <cell r="C2253">
            <v>2252</v>
          </cell>
          <cell r="D2253" t="str">
            <v>ｾﾗｳﾞｨﾘｿﾞｰﾄｲｽﾞﾐｺﾞｳ</v>
          </cell>
          <cell r="E2253" t="str">
            <v>ｾﾗｳﾞｨﾘｿﾞｰﾄｲｽﾞﾐｺﾞｳ ｱﾙﾊﾞｲﾄ</v>
          </cell>
          <cell r="F2253" t="str">
            <v>株式会社　セラヴィリゾート泉郷　アルバイト</v>
          </cell>
          <cell r="G2253" t="str">
            <v>普徴</v>
          </cell>
          <cell r="H2253">
            <v>1700005</v>
          </cell>
          <cell r="I2253" t="str">
            <v>東京都豊島区南大塚２－４５－８</v>
          </cell>
        </row>
        <row r="2254">
          <cell r="A2254">
            <v>2252</v>
          </cell>
          <cell r="B2254">
            <v>953000</v>
          </cell>
          <cell r="C2254">
            <v>2253</v>
          </cell>
          <cell r="D2254" t="str">
            <v>ｾﾘｱ ｶﾌﾞｼｷｶﾞｲｼﾔ</v>
          </cell>
          <cell r="E2254" t="str">
            <v>ｾﾘｱ</v>
          </cell>
          <cell r="F2254" t="str">
            <v>株式会社　セリア</v>
          </cell>
          <cell r="G2254" t="str">
            <v>特徴</v>
          </cell>
          <cell r="H2254">
            <v>5030934</v>
          </cell>
          <cell r="I2254" t="str">
            <v>岐阜県大垣市外渕２丁目３８番地</v>
          </cell>
        </row>
        <row r="2255">
          <cell r="A2255">
            <v>2253</v>
          </cell>
          <cell r="B2255">
            <v>873000</v>
          </cell>
          <cell r="C2255">
            <v>2254</v>
          </cell>
          <cell r="D2255" t="str">
            <v>ｾﾚｽﾎﾟ</v>
          </cell>
          <cell r="E2255" t="str">
            <v>ｾﾚｽﾎﾟ</v>
          </cell>
          <cell r="F2255" t="str">
            <v>株式会社　セレスポ</v>
          </cell>
          <cell r="G2255" t="str">
            <v>特徴</v>
          </cell>
          <cell r="H2255">
            <v>1700004</v>
          </cell>
          <cell r="I2255" t="str">
            <v>東京都豊島区北大１丁目２１番５号</v>
          </cell>
        </row>
        <row r="2256">
          <cell r="A2256">
            <v>2254</v>
          </cell>
          <cell r="B2256">
            <v>83914</v>
          </cell>
          <cell r="C2256">
            <v>2255</v>
          </cell>
          <cell r="D2256" t="str">
            <v>ｾﾝｷﾞﾖｳﾁﾔﾏ</v>
          </cell>
          <cell r="E2256" t="str">
            <v>ｾﾝｷﾞﾖｳﾁﾔﾏ</v>
          </cell>
          <cell r="F2256" t="str">
            <v>有限会社　鮮魚内山</v>
          </cell>
          <cell r="G2256" t="str">
            <v>普徴</v>
          </cell>
          <cell r="H2256">
            <v>3980002</v>
          </cell>
          <cell r="I2256" t="str">
            <v>大町４０９８番地２</v>
          </cell>
        </row>
        <row r="2257">
          <cell r="A2257">
            <v>2255</v>
          </cell>
          <cell r="B2257">
            <v>497000</v>
          </cell>
          <cell r="C2257">
            <v>2256</v>
          </cell>
          <cell r="D2257" t="str">
            <v>ｾﾞﾝｺｳｼﾞﾊｸﾊﾞﾃﾞﾝﾃﾂｶﾌﾞ</v>
          </cell>
          <cell r="E2257" t="str">
            <v>ｾﾞﾝｺｳｼﾞﾊｸﾊﾞﾃﾞﾝﾃﾂ</v>
          </cell>
          <cell r="F2257" t="str">
            <v>善光寺白馬電鉄　株式会社</v>
          </cell>
          <cell r="G2257" t="str">
            <v>特徴</v>
          </cell>
          <cell r="H2257">
            <v>3800935</v>
          </cell>
          <cell r="I2257" t="str">
            <v>長野県長野市中御所１丁目２０－１</v>
          </cell>
        </row>
        <row r="2258">
          <cell r="A2258">
            <v>2256</v>
          </cell>
          <cell r="B2258">
            <v>1865000</v>
          </cell>
          <cell r="C2258">
            <v>2257</v>
          </cell>
          <cell r="D2258" t="str">
            <v>ｾﾞﾝｺｸｷｮｳｻｲﾉｳｷﾞｮｳｷｮｳﾄﾞｳｸﾐｱｲﾚﾝｺﾞｳｶｲﾅｶﾞﾉｹﾝﾎﾝﾌﾞ</v>
          </cell>
          <cell r="E2258" t="str">
            <v>ｾﾞﾝｺｸｷｮｳｻｲﾉｳｷﾞｮｳｷｮｳﾄﾞｳｸﾐｱｲﾚﾝｺﾞｳｶｲﾅｶﾞﾉｹﾝﾎﾝﾌﾞ</v>
          </cell>
          <cell r="F2258" t="str">
            <v>全国共済農業協同組合連合会長野県本部</v>
          </cell>
          <cell r="G2258" t="str">
            <v>特徴</v>
          </cell>
          <cell r="H2258">
            <v>3800826</v>
          </cell>
          <cell r="I2258" t="str">
            <v>長野県長野市大字南長野北石堂町１１７７－３</v>
          </cell>
        </row>
        <row r="2259">
          <cell r="A2259">
            <v>2257</v>
          </cell>
          <cell r="B2259">
            <v>2064928</v>
          </cell>
          <cell r="C2259">
            <v>2258</v>
          </cell>
          <cell r="D2259" t="str">
            <v>ｾﾞﾝｺｸｷﾞｮｷﾞｮｳｷｮｳﾄﾞｳｸﾐｱｲﾚﾝｺﾞｳｶｲ</v>
          </cell>
          <cell r="E2259" t="str">
            <v>ｾﾞﾝｺｸｷﾞｮｷﾞｮｳｷｮｳﾄﾞｳｸﾐｱｲﾚﾝｺﾞｳｶｲ</v>
          </cell>
          <cell r="F2259" t="str">
            <v>全国漁業協同組合連合会</v>
          </cell>
          <cell r="G2259" t="str">
            <v>普徴</v>
          </cell>
          <cell r="H2259">
            <v>1010047</v>
          </cell>
          <cell r="I2259" t="str">
            <v>千代田区内神田１丁目1-12　コープビル７階</v>
          </cell>
        </row>
        <row r="2260">
          <cell r="A2260">
            <v>2258</v>
          </cell>
          <cell r="B2260">
            <v>2064928</v>
          </cell>
          <cell r="C2260">
            <v>2259</v>
          </cell>
          <cell r="D2260" t="str">
            <v>ｾﾞﾝｺｸｼｶｲｼｺｸﾐﾝｹﾝｺｳﾎｹﾝｸﾐｱｲﾅｶﾞﾉｹﾝｼﾌﾞ</v>
          </cell>
          <cell r="E2260" t="str">
            <v>ｾﾞﾝｺｸｼｶｲｼｺｸﾐﾝｹﾝｺｳﾎｹﾝｸﾐｱｲﾅｶﾞﾉｹﾝｼﾌﾞ</v>
          </cell>
          <cell r="F2260" t="str">
            <v>全国歯科医師国民健康保険組合長野県支部</v>
          </cell>
          <cell r="G2260" t="str">
            <v>普徴</v>
          </cell>
          <cell r="H2260">
            <v>3808583</v>
          </cell>
          <cell r="I2260" t="str">
            <v>長野市岡田町96-6</v>
          </cell>
        </row>
        <row r="2261">
          <cell r="A2261">
            <v>2259</v>
          </cell>
          <cell r="B2261">
            <v>2078368</v>
          </cell>
          <cell r="C2261">
            <v>2260</v>
          </cell>
          <cell r="D2261" t="str">
            <v>ｾﾞﾝｺｸｼｹﾝｳﾝｴｲｾﾝﾀｰｶﾌﾞ</v>
          </cell>
          <cell r="E2261" t="str">
            <v>ｾﾞﾝｺｸｼｹﾝｳﾝｴｲｾﾝﾀｰ</v>
          </cell>
          <cell r="F2261" t="str">
            <v>株式会社　全国試験運営センター</v>
          </cell>
          <cell r="G2261" t="str">
            <v>普徴</v>
          </cell>
          <cell r="H2261">
            <v>4648610</v>
          </cell>
          <cell r="I2261" t="str">
            <v>名古屋市千種区今池2丁目1-10</v>
          </cell>
        </row>
        <row r="2262">
          <cell r="A2262">
            <v>2260</v>
          </cell>
          <cell r="B2262">
            <v>4113000</v>
          </cell>
          <cell r="C2262">
            <v>2261</v>
          </cell>
          <cell r="D2262" t="str">
            <v>ｾﾞﾝｺｸﾉｳｷﾞﾖｳｷﾖｳﾄﾞｳｸﾐｱｲﾚﾝｺﾞｳｶｲﾅｶﾞﾉｹﾝﾎﾝﾌﾞ</v>
          </cell>
          <cell r="E2262" t="str">
            <v>ｾﾞﾝｺｸﾉｳｷﾞﾖｳｷﾖｳﾄﾞｳｸﾐｱｲﾚﾝｺﾞｳｶｲﾅｶﾞﾉｹﾝﾎﾝﾌﾞ</v>
          </cell>
          <cell r="F2262" t="str">
            <v>全国農業協同組合連合会長野県本部</v>
          </cell>
          <cell r="G2262" t="str">
            <v>特徴</v>
          </cell>
          <cell r="H2262">
            <v>3800826</v>
          </cell>
          <cell r="I2262" t="str">
            <v>長野県長野市大字南長野北石堂町１１７７－３</v>
          </cell>
        </row>
        <row r="2263">
          <cell r="A2263">
            <v>2261</v>
          </cell>
          <cell r="B2263">
            <v>99364</v>
          </cell>
          <cell r="C2263">
            <v>2262</v>
          </cell>
          <cell r="D2263" t="str">
            <v>ｼﾔﾀﾞﾝﾎｳｼﾞﾝ ｾﾞﾝｺｸﾛｳﾄﾞｳｷｼﾞﾕﾝｶﾝｹｲﾀﾞﾝﾀｲﾚﾝｺﾞｳｶｲﾅｶﾞﾉｹﾝｼﾌ</v>
          </cell>
          <cell r="E2263" t="str">
            <v>ｾﾞﾝｺｸﾛｳﾄﾞｳｷｼﾞﾕﾝｶﾝｹｲﾀﾞﾝﾀｲﾚﾝｺﾞｳｶｲﾅｶﾞﾉｹﾝｼﾌ</v>
          </cell>
          <cell r="F2263" t="str">
            <v>社団法人　全国労働基準関係団体連合会　長野県支部</v>
          </cell>
          <cell r="G2263" t="str">
            <v>普徴</v>
          </cell>
          <cell r="H2263">
            <v>3800918</v>
          </cell>
          <cell r="I2263" t="str">
            <v>長野県長野市アークス２－３</v>
          </cell>
        </row>
        <row r="2264">
          <cell r="A2264">
            <v>2262</v>
          </cell>
          <cell r="B2264">
            <v>948000</v>
          </cell>
          <cell r="C2264">
            <v>2263</v>
          </cell>
          <cell r="D2264" t="str">
            <v>ｾﾞﾝｺｸﾛｳﾄﾞｳｼﾔｷﾖｳｻｲｾｲｶﾂｷﾖｳﾄﾞｳｸﾐｱｲﾚﾝｺﾞｳｶｲ</v>
          </cell>
          <cell r="E2264" t="str">
            <v>ｾﾞﾝｺｸﾛｳﾄﾞｳｼﾔｷﾖｳｻｲｾｲｶﾂｷﾖｳﾄﾞｳｸﾐｱｲﾚﾝｺﾞｳｶｲ</v>
          </cell>
          <cell r="F2264" t="str">
            <v>全国労働者共済生活協同組合連合会</v>
          </cell>
          <cell r="G2264" t="str">
            <v>特徴</v>
          </cell>
          <cell r="H2264">
            <v>1518571</v>
          </cell>
          <cell r="I2264" t="str">
            <v>東京都渋谷区代々木２丁目１２番１０号</v>
          </cell>
        </row>
        <row r="2265">
          <cell r="A2265">
            <v>2263</v>
          </cell>
          <cell r="B2265">
            <v>2078406</v>
          </cell>
          <cell r="C2265">
            <v>2264</v>
          </cell>
          <cell r="D2265" t="str">
            <v>ｾﾝｻﾞﾝｶｸ ｴﾓﾄﾖｳｺ</v>
          </cell>
          <cell r="E2265" t="str">
            <v>ｾﾝｻﾞﾝｶｸ ｴﾓﾄﾖｳｺ</v>
          </cell>
          <cell r="F2265" t="str">
            <v>千山閣　江本洋子</v>
          </cell>
          <cell r="G2265" t="str">
            <v>普徴</v>
          </cell>
          <cell r="H2265">
            <v>3999301</v>
          </cell>
          <cell r="I2265" t="str">
            <v>長野県北安曇郡白馬村北城9116-3</v>
          </cell>
        </row>
        <row r="2266">
          <cell r="A2266">
            <v>2264</v>
          </cell>
          <cell r="B2266">
            <v>9676000</v>
          </cell>
          <cell r="C2266">
            <v>2265</v>
          </cell>
          <cell r="D2266" t="str">
            <v>ｾﾞﾝｼｮｰ</v>
          </cell>
          <cell r="E2266" t="str">
            <v>ｾﾞﾝｼｮｰ</v>
          </cell>
          <cell r="F2266" t="str">
            <v>株式会社　ゼンショー</v>
          </cell>
          <cell r="G2266" t="str">
            <v>特徴</v>
          </cell>
          <cell r="H2266">
            <v>1080075</v>
          </cell>
          <cell r="I2266" t="str">
            <v>東京都港区港南２丁目１８番１号
JR品川イーストビル</v>
          </cell>
        </row>
        <row r="2267">
          <cell r="A2267">
            <v>2265</v>
          </cell>
          <cell r="B2267">
            <v>9399000</v>
          </cell>
          <cell r="C2267">
            <v>2266</v>
          </cell>
          <cell r="D2267" t="str">
            <v>ｶﾌﾞｼｷｶﾞｲｼｬ ｾﾝｽﾋﾞｰ</v>
          </cell>
          <cell r="E2267" t="str">
            <v>ｾﾝｽﾋﾞｰ</v>
          </cell>
          <cell r="F2267" t="str">
            <v>株式会社　センスビー</v>
          </cell>
          <cell r="G2267" t="str">
            <v>特徴</v>
          </cell>
          <cell r="H2267">
            <v>2240045</v>
          </cell>
          <cell r="I2267" t="str">
            <v>神奈川県横浜市都筑区東方町522-1</v>
          </cell>
        </row>
        <row r="2268">
          <cell r="A2268">
            <v>2266</v>
          </cell>
          <cell r="B2268">
            <v>69998</v>
          </cell>
          <cell r="C2268">
            <v>2267</v>
          </cell>
          <cell r="D2268" t="str">
            <v>ｾﾝﾁﾕﾘｰﾕｳｹﾞﾝｶﾞｲｼﾔ</v>
          </cell>
          <cell r="E2268" t="str">
            <v>ｾﾝﾁﾕﾘｰ</v>
          </cell>
          <cell r="F2268" t="str">
            <v>有限会社センチュリー</v>
          </cell>
          <cell r="G2268" t="str">
            <v>普徴</v>
          </cell>
          <cell r="H2268">
            <v>1730005</v>
          </cell>
          <cell r="I2268" t="str">
            <v>東京都板橋区仲宿１５番１号</v>
          </cell>
        </row>
        <row r="2269">
          <cell r="A2269">
            <v>2267</v>
          </cell>
          <cell r="B2269">
            <v>9163000</v>
          </cell>
          <cell r="C2269">
            <v>2268</v>
          </cell>
          <cell r="D2269" t="str">
            <v>ｾﾝﾁｭﾘｰｼｽﾃﾑｽﾞ ｶﾌﾞｼｷｶﾞｲｼｬ</v>
          </cell>
          <cell r="E2269" t="str">
            <v>ｾﾝﾁｭﾘｰｼｽﾃﾑｽﾞ</v>
          </cell>
          <cell r="F2269" t="str">
            <v>センチュリー・システムズ　株式会社</v>
          </cell>
          <cell r="G2269" t="str">
            <v>特徴</v>
          </cell>
          <cell r="H2269">
            <v>1800022</v>
          </cell>
          <cell r="I2269" t="str">
            <v>東京都武蔵野市境１丁目１５番地１４号宍戸ビル４階</v>
          </cell>
        </row>
        <row r="2270">
          <cell r="A2270">
            <v>2268</v>
          </cell>
          <cell r="B2270">
            <v>2410000</v>
          </cell>
          <cell r="C2270">
            <v>2269</v>
          </cell>
          <cell r="D2270" t="str">
            <v>ｾﾝﾁﾕﾘ-ｴ-ﾙ ｶﾌﾞ</v>
          </cell>
          <cell r="E2270" t="str">
            <v>ｾﾝﾁﾕﾘ-ｴ-ﾙ</v>
          </cell>
          <cell r="F2270" t="str">
            <v>株式会社　センチュリーエール</v>
          </cell>
          <cell r="G2270" t="str">
            <v>特徴</v>
          </cell>
          <cell r="H2270">
            <v>2701342</v>
          </cell>
          <cell r="I2270" t="str">
            <v>千葉県印西市高花１丁目４番地</v>
          </cell>
        </row>
        <row r="2271">
          <cell r="A2271">
            <v>2269</v>
          </cell>
          <cell r="B2271">
            <v>2078066</v>
          </cell>
          <cell r="C2271">
            <v>2270</v>
          </cell>
          <cell r="D2271" t="str">
            <v>ｾﾞﾝﾂｳｻｰﾋﾞｽｶﾌﾞ</v>
          </cell>
          <cell r="E2271" t="str">
            <v>ｶﾌﾞ ｾﾞﾝﾂｳ</v>
          </cell>
          <cell r="F2271" t="str">
            <v>株式会社　全通</v>
          </cell>
          <cell r="G2271" t="str">
            <v>普徴</v>
          </cell>
          <cell r="H2271">
            <v>3350023</v>
          </cell>
          <cell r="I2271" t="str">
            <v>埼玉県戸田市本町４丁目9-10</v>
          </cell>
        </row>
        <row r="2272">
          <cell r="A2272">
            <v>2270</v>
          </cell>
          <cell r="B2272">
            <v>968000</v>
          </cell>
          <cell r="C2272">
            <v>2271</v>
          </cell>
          <cell r="D2272" t="str">
            <v>ｾﾝﾃﾞｻﾞｲﾝｾﾂｹｲｼﾞﾑｼﾖ</v>
          </cell>
          <cell r="E2272" t="str">
            <v>ｾﾝﾃﾞｻﾞｲﾝｾﾂｹｲｼﾞﾑｼﾖ</v>
          </cell>
          <cell r="F2272" t="str">
            <v>有限会社　１０００デザイン設計事務所</v>
          </cell>
          <cell r="G2272" t="str">
            <v>特徴</v>
          </cell>
          <cell r="H2272">
            <v>3800921</v>
          </cell>
          <cell r="I2272" t="str">
            <v>長野市大字栗田４３番地２１　グランドハイツニューゼ</v>
          </cell>
        </row>
        <row r="2273">
          <cell r="A2273">
            <v>2271</v>
          </cell>
          <cell r="B2273">
            <v>9158000</v>
          </cell>
          <cell r="C2273">
            <v>2272</v>
          </cell>
          <cell r="D2273" t="str">
            <v>ｾﾝﾃﾞﾝ ｶﾌﾞｼｷｶﾞｲｼﾔ</v>
          </cell>
          <cell r="E2273" t="str">
            <v>ｾﾝﾃﾞﾝ</v>
          </cell>
          <cell r="F2273" t="str">
            <v>株式会社　センデン</v>
          </cell>
          <cell r="G2273" t="str">
            <v>特徴</v>
          </cell>
          <cell r="H2273">
            <v>3900875</v>
          </cell>
          <cell r="I2273" t="str">
            <v>長野県松本市城西1-4-15</v>
          </cell>
        </row>
        <row r="2274">
          <cell r="A2274">
            <v>2272</v>
          </cell>
          <cell r="B2274">
            <v>2062000</v>
          </cell>
          <cell r="C2274">
            <v>2273</v>
          </cell>
          <cell r="D2274" t="str">
            <v>ｾﾞﾝﾄｳﾝﾕ ｶﾌﾞ</v>
          </cell>
          <cell r="E2274" t="str">
            <v>ｾﾞﾝﾄｳﾝﾕ</v>
          </cell>
          <cell r="F2274" t="str">
            <v>全ト運輸　株式会社</v>
          </cell>
          <cell r="G2274" t="str">
            <v>特徴</v>
          </cell>
          <cell r="H2274">
            <v>9391371</v>
          </cell>
          <cell r="I2274" t="str">
            <v>富山県砺波市栄町１番２号</v>
          </cell>
        </row>
        <row r="2275">
          <cell r="A2275">
            <v>2273</v>
          </cell>
          <cell r="B2275">
            <v>2064928</v>
          </cell>
          <cell r="C2275">
            <v>2274</v>
          </cell>
          <cell r="D2275" t="str">
            <v>ｾﾝﾄｽﾀｯﾌ ｶﾌﾞ</v>
          </cell>
          <cell r="E2275" t="str">
            <v>ｾﾝﾄｽﾀｯﾌ</v>
          </cell>
          <cell r="F2275" t="str">
            <v>セントスタッフ　株式会社</v>
          </cell>
          <cell r="G2275" t="str">
            <v>普徴</v>
          </cell>
          <cell r="H2275">
            <v>1030027</v>
          </cell>
          <cell r="I2275" t="str">
            <v>東京都中央区日本橋2-8-11</v>
          </cell>
        </row>
        <row r="2276">
          <cell r="A2276">
            <v>2274</v>
          </cell>
          <cell r="B2276">
            <v>9132000</v>
          </cell>
          <cell r="C2276">
            <v>2275</v>
          </cell>
          <cell r="D2276" t="str">
            <v>ｾﾝﾄﾗﾙｺｳｷﾞﾖｳ ｶﾌﾞ</v>
          </cell>
          <cell r="E2276" t="str">
            <v>ｾﾝﾄﾗﾙｺｳｷﾞﾖｳ</v>
          </cell>
          <cell r="F2276" t="str">
            <v>セントラル工業　株式会社</v>
          </cell>
          <cell r="G2276" t="str">
            <v>特徴</v>
          </cell>
          <cell r="H2276">
            <v>1500022</v>
          </cell>
          <cell r="I2276" t="str">
            <v>東京都渋谷区恵比寿南２丁目１番８号</v>
          </cell>
        </row>
        <row r="2277">
          <cell r="A2277">
            <v>2275</v>
          </cell>
          <cell r="B2277">
            <v>2408000</v>
          </cell>
          <cell r="C2277">
            <v>2276</v>
          </cell>
          <cell r="D2277" t="str">
            <v>ｾﾝﾄﾗﾙｽﾎﾟ-ﾂ ｶﾌﾞ</v>
          </cell>
          <cell r="E2277" t="str">
            <v>ｾﾝﾄﾗﾙｽﾎﾟ-ﾂ</v>
          </cell>
          <cell r="F2277" t="str">
            <v>セントラルスポーツ　株式会社</v>
          </cell>
          <cell r="G2277" t="str">
            <v>特徴</v>
          </cell>
          <cell r="H2277">
            <v>1040033</v>
          </cell>
          <cell r="I2277" t="str">
            <v>東京都中央区新川１丁目２１番２号　茅場町タワー</v>
          </cell>
        </row>
        <row r="2278">
          <cell r="A2278">
            <v>2276</v>
          </cell>
          <cell r="B2278">
            <v>778000</v>
          </cell>
          <cell r="C2278">
            <v>2277</v>
          </cell>
          <cell r="D2278" t="str">
            <v>ｾﾝﾄﾗﾙﾊﾟﾂｸｶﾌﾞ</v>
          </cell>
          <cell r="E2278" t="str">
            <v>ｾﾝﾄﾗﾙﾊﾟﾂｸ</v>
          </cell>
          <cell r="F2278" t="str">
            <v>セントラルパック　株式会社</v>
          </cell>
          <cell r="G2278" t="str">
            <v>特徴</v>
          </cell>
          <cell r="H2278">
            <v>3990033</v>
          </cell>
          <cell r="I2278" t="str">
            <v>長野県松本市大字笹賀５６５２－５２</v>
          </cell>
        </row>
        <row r="2279">
          <cell r="A2279">
            <v>2277</v>
          </cell>
          <cell r="B2279">
            <v>2412000</v>
          </cell>
          <cell r="C2279">
            <v>2278</v>
          </cell>
          <cell r="D2279" t="str">
            <v>ｾﾝﾄﾗﾙﾌｵﾚｽﾄｼﾞﾑｼﾖ ｶﾌﾞｼｷｶﾞｲｼﾔ</v>
          </cell>
          <cell r="E2279" t="str">
            <v>ｾﾝﾄﾗﾙﾌｵﾚｽﾄｼﾞﾑｼﾖ</v>
          </cell>
          <cell r="F2279" t="str">
            <v>株式会社　セントラルフォレスト事務所</v>
          </cell>
          <cell r="G2279" t="str">
            <v>特徴</v>
          </cell>
          <cell r="H2279">
            <v>1030027</v>
          </cell>
          <cell r="I2279" t="str">
            <v>東京都中央区日本橋２丁目１０－２　第１ビル９Ｆ</v>
          </cell>
        </row>
        <row r="2280">
          <cell r="A2280">
            <v>2278</v>
          </cell>
          <cell r="B2280">
            <v>795000</v>
          </cell>
          <cell r="C2280">
            <v>2279</v>
          </cell>
          <cell r="D2280" t="str">
            <v>ｾﾝﾄﾘﾝｸﾞｽ</v>
          </cell>
          <cell r="E2280" t="str">
            <v>ｾﾝﾄﾘﾝｸﾞｽ</v>
          </cell>
          <cell r="F2280" t="str">
            <v>株式会社　セント・リングス</v>
          </cell>
          <cell r="G2280" t="str">
            <v>特徴</v>
          </cell>
          <cell r="H2280">
            <v>4120041</v>
          </cell>
          <cell r="I2280" t="str">
            <v>静岡県御殿場市茱萸沢１３６２番地１５</v>
          </cell>
        </row>
        <row r="2281">
          <cell r="A2281">
            <v>2279</v>
          </cell>
          <cell r="B2281">
            <v>2048000</v>
          </cell>
          <cell r="C2281">
            <v>2280</v>
          </cell>
          <cell r="D2281" t="str">
            <v>ｾﾝﾅﾘｼﾖｳｼﾞﾕｳｹﾞﾝｶﾞｲｼﾔ</v>
          </cell>
          <cell r="E2281" t="str">
            <v>ｾﾝﾅﾘｼﾖｳｼﾞ</v>
          </cell>
          <cell r="F2281" t="str">
            <v>有限会社千成商事</v>
          </cell>
          <cell r="G2281" t="str">
            <v>特徴</v>
          </cell>
          <cell r="H2281">
            <v>3980002</v>
          </cell>
          <cell r="I2281" t="str">
            <v>大町５３１８番地４</v>
          </cell>
        </row>
        <row r="2282">
          <cell r="A2282">
            <v>2280</v>
          </cell>
          <cell r="B2282">
            <v>2413000</v>
          </cell>
          <cell r="C2282">
            <v>2281</v>
          </cell>
          <cell r="D2282" t="str">
            <v>ｾﾞﾝﾆﾂｹｲ ｶﾌﾞ ﾅｶﾞﾉｼｼﾔ</v>
          </cell>
          <cell r="E2282" t="str">
            <v>ｾﾞﾝﾆﾂｹｲ ﾅｶﾞﾉｼｼﾔ</v>
          </cell>
          <cell r="F2282" t="str">
            <v>株式会社　全日警　長野支社</v>
          </cell>
          <cell r="G2282" t="str">
            <v>特徴</v>
          </cell>
          <cell r="H2282">
            <v>3800813</v>
          </cell>
          <cell r="I2282" t="str">
            <v>長野市緑町1605-14</v>
          </cell>
        </row>
        <row r="2283">
          <cell r="A2283">
            <v>2281</v>
          </cell>
          <cell r="B2283">
            <v>2078414</v>
          </cell>
          <cell r="C2283">
            <v>2282</v>
          </cell>
          <cell r="D2283" t="str">
            <v>ｶﾌﾞｼｷｶﾞｲｼｬ ｾﾞﾝﾆｯｹｲｻｰﾋﾞｽﾅｶﾞﾉ</v>
          </cell>
          <cell r="E2283" t="str">
            <v>ｾﾞﾝﾆｯｹｲｻｰﾋﾞｽﾅｶﾞﾉ</v>
          </cell>
          <cell r="F2283" t="str">
            <v>株式会社　全日警ｻｰﾋﾞｽ長野</v>
          </cell>
          <cell r="G2283" t="str">
            <v>普徴</v>
          </cell>
          <cell r="H2283">
            <v>3810034</v>
          </cell>
          <cell r="I2283" t="str">
            <v>長野県長野市高田321</v>
          </cell>
        </row>
        <row r="2284">
          <cell r="A2284">
            <v>2282</v>
          </cell>
          <cell r="B2284">
            <v>92106</v>
          </cell>
          <cell r="C2284">
            <v>2283</v>
          </cell>
          <cell r="D2284" t="str">
            <v>ｾﾞﾝﾆﾂﾂｳﾛｳﾄﾞｳｸﾐｱｲ ﾅｶﾞﾉｹﾝｼﾌﾞﾏﾂﾓﾄ</v>
          </cell>
          <cell r="E2284" t="str">
            <v>ｾﾞﾝﾆﾂﾂｳﾛｳﾄﾞｳｸﾐｱｲ ﾅｶﾞﾉｹﾝｼﾌﾞﾏﾂﾓﾄ</v>
          </cell>
          <cell r="F2284" t="str">
            <v>全日通労働組合　長野県支部松本</v>
          </cell>
          <cell r="G2284" t="str">
            <v>普徴</v>
          </cell>
          <cell r="H2284">
            <v>3900826</v>
          </cell>
          <cell r="I2284" t="str">
            <v>長野県松本市出川町１番３号</v>
          </cell>
        </row>
        <row r="2285">
          <cell r="A2285">
            <v>2283</v>
          </cell>
          <cell r="B2285">
            <v>2113000</v>
          </cell>
          <cell r="C2285">
            <v>2284</v>
          </cell>
          <cell r="D2285" t="str">
            <v>ｾﾞﾝﾆﾎﾝｼﾞﾁﾀﾞﾝﾀｲﾛｳﾄﾞｳｸﾐｱｲﾅｶﾞﾉｹﾝﾎﾝﾌﾞ</v>
          </cell>
          <cell r="E2285" t="str">
            <v>ｾﾞﾝﾆﾎﾝｼﾞﾁﾀﾞﾝﾀｲﾛｳﾄﾞｳｸﾐｱｲﾅｶﾞﾉｹﾝﾎﾝﾌﾞ</v>
          </cell>
          <cell r="F2285" t="str">
            <v>全日本自治団体労働組合長野県本部</v>
          </cell>
          <cell r="G2285" t="str">
            <v>特徴</v>
          </cell>
          <cell r="H2285">
            <v>3808545</v>
          </cell>
          <cell r="I2285" t="str">
            <v>長野市大字南長野県町５３２番地の３</v>
          </cell>
        </row>
        <row r="2286">
          <cell r="A2286">
            <v>2284</v>
          </cell>
          <cell r="B2286">
            <v>9524215</v>
          </cell>
          <cell r="C2286">
            <v>2285</v>
          </cell>
          <cell r="D2286" t="str">
            <v>ｾﾝﾐｵﾔｷｾｲｻﾝｸﾐｱｲ</v>
          </cell>
          <cell r="E2286" t="str">
            <v>ｾﾝﾐｵﾔｷｾｲｻﾝｸﾐｱｲ</v>
          </cell>
          <cell r="F2286" t="str">
            <v>千見おやき生産組合</v>
          </cell>
          <cell r="G2286" t="str">
            <v>普徴</v>
          </cell>
          <cell r="H2286">
            <v>3999101</v>
          </cell>
          <cell r="I2286" t="str">
            <v>美麻２８７２８番地１</v>
          </cell>
        </row>
        <row r="2287">
          <cell r="A2287">
            <v>2285</v>
          </cell>
          <cell r="B2287">
            <v>1016000</v>
          </cell>
          <cell r="C2287">
            <v>2286</v>
          </cell>
          <cell r="D2287" t="str">
            <v>ｾﾞﾝﾕ-ﾕｳｹﾞﾝｶﾞｲｼﾔ</v>
          </cell>
          <cell r="E2287" t="str">
            <v>ｾﾞﾝﾕ-</v>
          </cell>
          <cell r="F2287" t="str">
            <v>有限会社ゼンユ－</v>
          </cell>
          <cell r="G2287" t="str">
            <v>特徴</v>
          </cell>
          <cell r="H2287">
            <v>4598001</v>
          </cell>
          <cell r="I2287" t="str">
            <v>名古屋市緑区大高町字西正光寺２２番地</v>
          </cell>
        </row>
        <row r="2288">
          <cell r="A2288">
            <v>2286</v>
          </cell>
          <cell r="B2288">
            <v>901000</v>
          </cell>
          <cell r="C2288">
            <v>2287</v>
          </cell>
          <cell r="D2288" t="str">
            <v>ｾﾝﾖｰﾌﾞﾂﾘﾕｳ</v>
          </cell>
          <cell r="E2288" t="str">
            <v>ｾﾝﾖｰﾌﾞﾂﾘﾕｳ</v>
          </cell>
          <cell r="F2288" t="str">
            <v>センヨー物流　株式会社</v>
          </cell>
          <cell r="G2288" t="str">
            <v>特徴</v>
          </cell>
          <cell r="H2288">
            <v>2600835</v>
          </cell>
          <cell r="I2288" t="str">
            <v>千葉市中央区川崎町１番地</v>
          </cell>
        </row>
        <row r="2289">
          <cell r="A2289">
            <v>2287</v>
          </cell>
          <cell r="B2289">
            <v>2402000</v>
          </cell>
          <cell r="C2289">
            <v>2288</v>
          </cell>
          <cell r="D2289" t="str">
            <v>ｾﾞﾝﾘﾝ ｶﾌﾞ</v>
          </cell>
          <cell r="E2289" t="str">
            <v>ｾﾞﾝﾘﾝ</v>
          </cell>
          <cell r="F2289" t="str">
            <v>株式会社　ゼンリン</v>
          </cell>
          <cell r="G2289" t="str">
            <v>特徴</v>
          </cell>
          <cell r="H2289">
            <v>8030812</v>
          </cell>
          <cell r="I2289" t="str">
            <v>福岡県北九州市小倉北区室町１丁目１番１号</v>
          </cell>
        </row>
        <row r="2290">
          <cell r="A2290">
            <v>2288</v>
          </cell>
          <cell r="B2290">
            <v>2407000</v>
          </cell>
          <cell r="C2290">
            <v>2289</v>
          </cell>
          <cell r="D2290" t="str">
            <v>ｾﾞﾝﾛｳｻｲ ﾁﾕｳｵｳﾁﾎｳﾎﾝﾌﾞ</v>
          </cell>
          <cell r="E2290" t="str">
            <v>ｾﾞﾝﾛｳｻｲ ﾁﾕｳｵｳﾁﾎｳﾎﾝﾌﾞ</v>
          </cell>
          <cell r="F2290" t="str">
            <v>全労済　中央地方本部</v>
          </cell>
          <cell r="G2290" t="str">
            <v>特徴</v>
          </cell>
          <cell r="H2290">
            <v>1510053</v>
          </cell>
          <cell r="I2290" t="str">
            <v>東京都渋谷区代々木２丁目１２－１０　全労災会館内８</v>
          </cell>
        </row>
        <row r="2291">
          <cell r="A2291">
            <v>2289</v>
          </cell>
          <cell r="B2291">
            <v>9333000</v>
          </cell>
          <cell r="C2291">
            <v>2290</v>
          </cell>
          <cell r="D2291" t="str">
            <v>ｿｳｶﾌﾞ</v>
          </cell>
          <cell r="E2291" t="str">
            <v>ｿｳ</v>
          </cell>
          <cell r="F2291" t="str">
            <v>株式会社　創</v>
          </cell>
          <cell r="G2291" t="str">
            <v>特徴</v>
          </cell>
          <cell r="H2291">
            <v>3980002</v>
          </cell>
          <cell r="I2291" t="str">
            <v>長野県大町市大町4568</v>
          </cell>
        </row>
        <row r="2292">
          <cell r="A2292">
            <v>2290</v>
          </cell>
          <cell r="B2292">
            <v>2087000</v>
          </cell>
          <cell r="C2292">
            <v>2291</v>
          </cell>
          <cell r="D2292" t="str">
            <v>ｿｳｱﾝ ﾕｳ</v>
          </cell>
          <cell r="E2292" t="str">
            <v>ｿｳｱﾝ</v>
          </cell>
          <cell r="F2292" t="str">
            <v>有限会社　草庵</v>
          </cell>
          <cell r="G2292" t="str">
            <v>特徴</v>
          </cell>
          <cell r="H2292">
            <v>3900811</v>
          </cell>
          <cell r="I2292" t="str">
            <v>長野県松本市中央３丁目２番９号</v>
          </cell>
        </row>
        <row r="2293">
          <cell r="A2293">
            <v>2291</v>
          </cell>
          <cell r="B2293">
            <v>9117000</v>
          </cell>
          <cell r="C2293">
            <v>2292</v>
          </cell>
          <cell r="D2293" t="str">
            <v>ｿｳｲｸ</v>
          </cell>
          <cell r="E2293" t="str">
            <v>ｿｳｲｸ</v>
          </cell>
          <cell r="F2293" t="str">
            <v>株式会社　創育</v>
          </cell>
          <cell r="G2293" t="str">
            <v>特徴</v>
          </cell>
          <cell r="H2293">
            <v>3700006</v>
          </cell>
          <cell r="I2293" t="str">
            <v>群馬県高崎市問屋町2-5-7　三和ビル</v>
          </cell>
        </row>
        <row r="2294">
          <cell r="A2294">
            <v>2292</v>
          </cell>
          <cell r="B2294">
            <v>2502000</v>
          </cell>
          <cell r="C2294">
            <v>2293</v>
          </cell>
          <cell r="D2294" t="str">
            <v>ｿｳｺﾞｲﾝｻﾂｺｳｹﾞｲ</v>
          </cell>
          <cell r="E2294" t="str">
            <v>ｶﾌﾞｼｷｶｲｼｬ ｿｳｺﾞ</v>
          </cell>
          <cell r="F2294" t="str">
            <v>株式会社　相互</v>
          </cell>
          <cell r="G2294" t="str">
            <v>特徴</v>
          </cell>
          <cell r="H2294">
            <v>1350043</v>
          </cell>
          <cell r="I2294" t="str">
            <v>東京都江東区塩浜２丁目２５－１４</v>
          </cell>
        </row>
        <row r="2295">
          <cell r="A2295">
            <v>2293</v>
          </cell>
          <cell r="B2295">
            <v>2067986</v>
          </cell>
          <cell r="C2295">
            <v>2294</v>
          </cell>
          <cell r="D2295" t="str">
            <v>ﾕｳ ｿｳｺﾞｳｷｮｳｲｸ</v>
          </cell>
          <cell r="E2295" t="str">
            <v>ｿｳｺﾞｳｷｮｳｲｸ</v>
          </cell>
          <cell r="F2295" t="str">
            <v>有限会社　総合教育</v>
          </cell>
          <cell r="G2295" t="str">
            <v>普徴</v>
          </cell>
          <cell r="H2295">
            <v>3800936</v>
          </cell>
          <cell r="I2295" t="str">
            <v>長野県長野市岡田町126-4</v>
          </cell>
        </row>
        <row r="2296">
          <cell r="A2296">
            <v>2294</v>
          </cell>
          <cell r="B2296">
            <v>2503000</v>
          </cell>
          <cell r="C2296">
            <v>2295</v>
          </cell>
          <cell r="D2296" t="str">
            <v>ｿｳｺﾞｳｹｲﾋﾞﾎｼﾖｳ ｶﾌﾞ ﾅｶﾞﾉｼｼﾔ</v>
          </cell>
          <cell r="E2296" t="str">
            <v>ｿｳｺﾞｳｹｲﾋﾞﾎｼﾖｳ ﾅｶﾞﾉｼｼﾔ</v>
          </cell>
          <cell r="F2296" t="str">
            <v>綜合警備保障　株式会社　長野支社</v>
          </cell>
          <cell r="G2296" t="str">
            <v>特徴</v>
          </cell>
          <cell r="H2296">
            <v>3810034</v>
          </cell>
          <cell r="I2296" t="str">
            <v>長野県長野市大字高田２５９－２　昭和ビル2Ｆ</v>
          </cell>
        </row>
        <row r="2297">
          <cell r="A2297">
            <v>2295</v>
          </cell>
          <cell r="B2297">
            <v>2001675</v>
          </cell>
          <cell r="C2297">
            <v>2296</v>
          </cell>
          <cell r="D2297" t="str">
            <v>ｿｳｺﾞｳｽﾀﾂﾌ ｶﾌﾞｼｷｶﾞｲｼﾔ</v>
          </cell>
          <cell r="E2297" t="str">
            <v>ｿｳｺﾞｳｽﾀﾂﾌ</v>
          </cell>
          <cell r="F2297" t="str">
            <v>株式会社　綜合スタッフ</v>
          </cell>
          <cell r="G2297" t="str">
            <v>普徴</v>
          </cell>
          <cell r="H2297">
            <v>1500002</v>
          </cell>
          <cell r="I2297" t="str">
            <v>東京都渋谷区渋谷２丁目２２－３　渋谷東口ビルディン</v>
          </cell>
        </row>
        <row r="2298">
          <cell r="A2298">
            <v>2296</v>
          </cell>
          <cell r="B2298">
            <v>797000</v>
          </cell>
          <cell r="C2298">
            <v>2297</v>
          </cell>
          <cell r="D2298" t="str">
            <v>ｿｳｺﾞｳｽﾀﾂﾌｵﾌﾟｼﾖﾅﾘｰ</v>
          </cell>
          <cell r="E2298" t="str">
            <v>ｿｳｺﾞｳｽﾀﾂﾌｵﾌﾟｼﾖﾅﾘｰ</v>
          </cell>
          <cell r="F2298" t="str">
            <v>株式会社　綜合スタッフオプショナリー</v>
          </cell>
          <cell r="G2298" t="str">
            <v>特徴</v>
          </cell>
          <cell r="H2298">
            <v>3800803</v>
          </cell>
          <cell r="I2298" t="str">
            <v>長野市大字三輪荒屋１１５７番地　Ｉ．Ｃスクウェア</v>
          </cell>
        </row>
        <row r="2299">
          <cell r="A2299">
            <v>2297</v>
          </cell>
          <cell r="B2299">
            <v>2064928</v>
          </cell>
          <cell r="C2299">
            <v>2298</v>
          </cell>
          <cell r="D2299" t="str">
            <v>ｿｳｺﾞｳﾋﾞﾖｳｽﾀｼﾞｵ ﾊﾗ</v>
          </cell>
          <cell r="E2299" t="str">
            <v>ｿｳｺﾞｳﾋﾞﾖｳｽﾀｼﾞｵ ﾊﾗ</v>
          </cell>
          <cell r="F2299" t="str">
            <v>総合美容スタジオ　はら</v>
          </cell>
          <cell r="G2299" t="str">
            <v>普徴</v>
          </cell>
          <cell r="H2299">
            <v>3800823</v>
          </cell>
          <cell r="I2299" t="str">
            <v>長野市南千歳1-8-6</v>
          </cell>
        </row>
        <row r="2300">
          <cell r="A2300">
            <v>2298</v>
          </cell>
          <cell r="B2300">
            <v>9250000</v>
          </cell>
          <cell r="C2300">
            <v>2299</v>
          </cell>
          <cell r="D2300" t="str">
            <v>ｿｳｺﾞｹｲﾋﾞﾎｼｮｳ ｶﾌﾞｼｷｶﾞｲｼｬ ﾎﾝｼｬ</v>
          </cell>
          <cell r="E2300" t="str">
            <v>ｿｳｺﾞｹｲﾋﾞﾎｼｮｳ ﾎﾝｼｬ</v>
          </cell>
          <cell r="F2300" t="str">
            <v>綜合警備保障　株式会社　本社</v>
          </cell>
          <cell r="G2300" t="str">
            <v>特徴</v>
          </cell>
          <cell r="H2300">
            <v>1070051</v>
          </cell>
          <cell r="I2300" t="str">
            <v>東京都港区元赤坂１丁目６－６</v>
          </cell>
        </row>
        <row r="2301">
          <cell r="A2301">
            <v>2299</v>
          </cell>
          <cell r="B2301">
            <v>2323000</v>
          </cell>
          <cell r="C2301">
            <v>2300</v>
          </cell>
          <cell r="D2301" t="str">
            <v>ｿｳｺﾞﾀｸｼ-</v>
          </cell>
          <cell r="E2301" t="str">
            <v>ｿｳｺﾞﾀｸｼ-</v>
          </cell>
          <cell r="F2301" t="str">
            <v>相互タクシー</v>
          </cell>
          <cell r="G2301" t="str">
            <v>特徴</v>
          </cell>
          <cell r="H2301">
            <v>3900821</v>
          </cell>
          <cell r="I2301" t="str">
            <v>松本市筑摩４－１２－６</v>
          </cell>
        </row>
        <row r="2302">
          <cell r="A2302">
            <v>2300</v>
          </cell>
          <cell r="B2302">
            <v>2505000</v>
          </cell>
          <cell r="C2302">
            <v>2301</v>
          </cell>
          <cell r="D2302" t="str">
            <v>ｿｳｺﾞﾋﾞﾙﾃﾞｲﾝｸﾞ ｶﾌﾞ</v>
          </cell>
          <cell r="E2302" t="str">
            <v>ｿｳｺﾞﾋﾞﾙﾃﾞｲﾝｸﾞ</v>
          </cell>
          <cell r="F2302" t="str">
            <v>相互ビルディング　株式会社</v>
          </cell>
          <cell r="G2302" t="str">
            <v>特徴</v>
          </cell>
          <cell r="H2302">
            <v>1020083</v>
          </cell>
          <cell r="I2302" t="str">
            <v>東京都千代田区町１丁目７番地　相互半蔵門ビル</v>
          </cell>
        </row>
        <row r="2303">
          <cell r="A2303">
            <v>2301</v>
          </cell>
          <cell r="B2303">
            <v>99928</v>
          </cell>
          <cell r="C2303">
            <v>2302</v>
          </cell>
          <cell r="D2303" t="str">
            <v>ｿｳｼﾔ ｶﾌﾞｼｷｶﾞｲｼﾔ</v>
          </cell>
          <cell r="E2303" t="str">
            <v>ｿｳｼﾔ</v>
          </cell>
          <cell r="F2303" t="str">
            <v>株式会社　創舎</v>
          </cell>
          <cell r="G2303" t="str">
            <v>普徴</v>
          </cell>
          <cell r="H2303">
            <v>3980002</v>
          </cell>
          <cell r="I2303" t="str">
            <v>大町４０８４番地イ</v>
          </cell>
        </row>
        <row r="2304">
          <cell r="A2304">
            <v>2302</v>
          </cell>
          <cell r="B2304">
            <v>2064928</v>
          </cell>
          <cell r="C2304">
            <v>2303</v>
          </cell>
          <cell r="D2304" t="str">
            <v>ｿｳｾｲｶﾂｶﾝｷｮｳｳﾝｴｲﾕｳ</v>
          </cell>
          <cell r="E2304" t="str">
            <v>ｿｳｾｲｶﾂｶﾝｷｮｳｳﾝｴｲ</v>
          </cell>
          <cell r="F2304" t="str">
            <v>有限会社　創生活環境運営</v>
          </cell>
          <cell r="G2304" t="str">
            <v>普徴</v>
          </cell>
          <cell r="H2304">
            <v>3990034</v>
          </cell>
          <cell r="I2304" t="str">
            <v>松本市野溝東１丁目4-26</v>
          </cell>
        </row>
        <row r="2305">
          <cell r="A2305">
            <v>2303</v>
          </cell>
          <cell r="B2305">
            <v>2078422</v>
          </cell>
          <cell r="C2305">
            <v>2304</v>
          </cell>
          <cell r="D2305" t="str">
            <v>ｿｳﾄｳｼｭｳｼｭｳﾑﾁｮｳ</v>
          </cell>
          <cell r="E2305" t="str">
            <v>ｿｳﾄｳｼｭｳｼｭｳﾑﾁｮｳ</v>
          </cell>
          <cell r="F2305" t="str">
            <v>曹洞宗宗務庁</v>
          </cell>
          <cell r="G2305" t="str">
            <v>普徴</v>
          </cell>
          <cell r="H2305">
            <v>1058544</v>
          </cell>
          <cell r="I2305" t="str">
            <v>東京都港区芝２丁目５番２号</v>
          </cell>
        </row>
        <row r="2306">
          <cell r="A2306">
            <v>2304</v>
          </cell>
          <cell r="B2306">
            <v>2064928</v>
          </cell>
          <cell r="C2306">
            <v>2305</v>
          </cell>
          <cell r="D2306" t="str">
            <v>ｿｳﾋﾞｴﾈﾙｷﾞｰ</v>
          </cell>
          <cell r="E2306" t="str">
            <v>ｿｳﾋﾞｴﾈﾙｷﾞｰ</v>
          </cell>
          <cell r="F2306" t="str">
            <v>双日エネルギー</v>
          </cell>
          <cell r="G2306" t="str">
            <v>普徴</v>
          </cell>
          <cell r="H2306">
            <v>1070052</v>
          </cell>
          <cell r="I2306" t="str">
            <v>東京都港区赤坂2-14-32</v>
          </cell>
        </row>
        <row r="2307">
          <cell r="A2307">
            <v>2305</v>
          </cell>
          <cell r="B2307">
            <v>2509000</v>
          </cell>
          <cell r="C2307">
            <v>2306</v>
          </cell>
          <cell r="D2307" t="str">
            <v>ｿｳﾏｼﾖｳｼﾞ ｶﾌﾞ</v>
          </cell>
          <cell r="E2307" t="str">
            <v>ｿｳﾏｼﾖｳｼﾞ</v>
          </cell>
          <cell r="F2307" t="str">
            <v>相馬商事　株式会社</v>
          </cell>
          <cell r="G2307" t="str">
            <v>特徴</v>
          </cell>
          <cell r="H2307">
            <v>3850053</v>
          </cell>
          <cell r="I2307" t="str">
            <v>長野県佐久市野沢１番地</v>
          </cell>
        </row>
        <row r="2308">
          <cell r="A2308">
            <v>2306</v>
          </cell>
          <cell r="B2308">
            <v>9267000</v>
          </cell>
          <cell r="C2308">
            <v>2307</v>
          </cell>
          <cell r="D2308" t="str">
            <v>ｿｳﾑｼｮｳﾅｶﾞﾉｷﾞｮｳｾｲﾋｮｳｶｼﾞﾑｼｮ</v>
          </cell>
          <cell r="E2308" t="str">
            <v>ｿｳﾑｼｮｳﾅｶﾞﾉｷﾞｮｳｾｲﾋｮｳｶｼﾞﾑｼｮ</v>
          </cell>
          <cell r="F2308" t="str">
            <v>総務省長野行政評価事務所</v>
          </cell>
          <cell r="G2308" t="str">
            <v>特徴</v>
          </cell>
          <cell r="H2308">
            <v>3800846</v>
          </cell>
          <cell r="I2308" t="str">
            <v>長野県長野市旭町１１０８番地　長野第一合同庁舎４階</v>
          </cell>
        </row>
        <row r="2309">
          <cell r="A2309">
            <v>2307</v>
          </cell>
          <cell r="B2309">
            <v>2078431</v>
          </cell>
          <cell r="C2309">
            <v>2308</v>
          </cell>
          <cell r="D2309" t="str">
            <v>ｿｳﾕｳｶﾌﾞ</v>
          </cell>
          <cell r="E2309" t="str">
            <v>ｿｳﾕｳ</v>
          </cell>
          <cell r="F2309" t="str">
            <v>株式会社　創友</v>
          </cell>
          <cell r="G2309" t="str">
            <v>普徴</v>
          </cell>
          <cell r="H2309">
            <v>3998303</v>
          </cell>
          <cell r="I2309" t="str">
            <v>長野県安曇野市穂高4468-1</v>
          </cell>
        </row>
        <row r="2310">
          <cell r="A2310">
            <v>2308</v>
          </cell>
          <cell r="B2310">
            <v>2064928</v>
          </cell>
          <cell r="C2310">
            <v>2309</v>
          </cell>
          <cell r="D2310" t="str">
            <v>ｿｳﾖｳｼｬｶﾌﾞ</v>
          </cell>
          <cell r="E2310" t="str">
            <v>ｿｳﾖｳｼｬ</v>
          </cell>
          <cell r="F2310" t="str">
            <v>株式会社　総耀舎</v>
          </cell>
          <cell r="G2310" t="str">
            <v>普徴</v>
          </cell>
          <cell r="H2310">
            <v>3720811</v>
          </cell>
          <cell r="I2310" t="str">
            <v>群馬県伊勢崎市若葉町6-3</v>
          </cell>
        </row>
        <row r="2311">
          <cell r="A2311">
            <v>2309</v>
          </cell>
          <cell r="B2311">
            <v>1857000</v>
          </cell>
          <cell r="C2311">
            <v>2310</v>
          </cell>
          <cell r="D2311" t="str">
            <v>ｿｳﾘﾂｺｳｷﾞﾖｳ</v>
          </cell>
          <cell r="E2311" t="str">
            <v>ｿｳﾘﾂｺｳｷﾞﾖｳ</v>
          </cell>
          <cell r="F2311" t="str">
            <v>株式会社　綜立工業</v>
          </cell>
          <cell r="G2311" t="str">
            <v>特徴</v>
          </cell>
          <cell r="H2311">
            <v>3901241</v>
          </cell>
          <cell r="I2311" t="str">
            <v>長野県松本市大字新村２２９３番地</v>
          </cell>
        </row>
        <row r="2312">
          <cell r="A2312">
            <v>2310</v>
          </cell>
          <cell r="B2312">
            <v>1733000</v>
          </cell>
          <cell r="C2312">
            <v>2311</v>
          </cell>
          <cell r="D2312" t="str">
            <v>ｿｳﾜ ｶﾌﾞｼｷｶﾞｲｼﾔ</v>
          </cell>
          <cell r="E2312" t="str">
            <v>ｿｳﾜ</v>
          </cell>
          <cell r="F2312" t="str">
            <v>株式会社　創和</v>
          </cell>
          <cell r="G2312" t="str">
            <v>特徴</v>
          </cell>
          <cell r="H2312">
            <v>3930047</v>
          </cell>
          <cell r="I2312" t="str">
            <v>長野県諏訪郡下諏訪町西赤砂４３５４－６</v>
          </cell>
        </row>
        <row r="2313">
          <cell r="A2313">
            <v>2311</v>
          </cell>
          <cell r="B2313">
            <v>2501000</v>
          </cell>
          <cell r="C2313">
            <v>2312</v>
          </cell>
          <cell r="D2313" t="str">
            <v>ｿｳﾜｻﾝｷﾞﾖｳ ｶﾌﾞｼｷｶﾞｲｼﾔ</v>
          </cell>
          <cell r="E2313" t="str">
            <v>ｿｳﾜｻﾝｷﾞﾖｳ</v>
          </cell>
          <cell r="F2313" t="str">
            <v>双和産業　株式会社</v>
          </cell>
          <cell r="G2313" t="str">
            <v>特徴</v>
          </cell>
          <cell r="H2313">
            <v>3990000</v>
          </cell>
          <cell r="I2313" t="str">
            <v>長野県松本市小屋南2-19-5</v>
          </cell>
        </row>
        <row r="2314">
          <cell r="A2314">
            <v>2312</v>
          </cell>
          <cell r="B2314">
            <v>1937000</v>
          </cell>
          <cell r="C2314">
            <v>2313</v>
          </cell>
          <cell r="D2314" t="str">
            <v>ｿｸﾁ ﾕｳｹﾞﾝｶﾞｲｼｬ</v>
          </cell>
          <cell r="E2314" t="str">
            <v>ｿｸﾁ</v>
          </cell>
          <cell r="F2314" t="str">
            <v>有限会社　測地</v>
          </cell>
          <cell r="G2314" t="str">
            <v>特徴</v>
          </cell>
          <cell r="H2314">
            <v>3870001</v>
          </cell>
          <cell r="I2314" t="str">
            <v>長野県千曲市大字雨宮１５１６－２</v>
          </cell>
        </row>
        <row r="2315">
          <cell r="A2315">
            <v>2313</v>
          </cell>
          <cell r="B2315">
            <v>1849000</v>
          </cell>
          <cell r="C2315">
            <v>2314</v>
          </cell>
          <cell r="D2315" t="str">
            <v>ｿﾀﾞﾃﾙｶｲ</v>
          </cell>
          <cell r="E2315" t="str">
            <v>ｿﾀﾞﾃﾙｶｲ</v>
          </cell>
          <cell r="F2315" t="str">
            <v>財団法人　育てる会</v>
          </cell>
          <cell r="G2315" t="str">
            <v>特徴</v>
          </cell>
          <cell r="H2315">
            <v>1800006</v>
          </cell>
          <cell r="I2315" t="str">
            <v>東京都武蔵野市中町１丁目６－７－５Ｆ</v>
          </cell>
        </row>
        <row r="2316">
          <cell r="A2316">
            <v>2314</v>
          </cell>
          <cell r="B2316">
            <v>943000</v>
          </cell>
          <cell r="C2316">
            <v>2315</v>
          </cell>
          <cell r="D2316" t="str">
            <v>ｿﾆｰｲｰｴﾑｼｰｴｽ</v>
          </cell>
          <cell r="E2316" t="str">
            <v>ｿﾆｰｲｰｴﾑｼｰｴｽ</v>
          </cell>
          <cell r="F2316" t="str">
            <v>ソニーイーエムシーエス　株式会社</v>
          </cell>
          <cell r="G2316" t="str">
            <v>特徴</v>
          </cell>
          <cell r="H2316">
            <v>1080075</v>
          </cell>
          <cell r="I2316" t="str">
            <v>東京都港区港南１丁目７番１号</v>
          </cell>
        </row>
        <row r="2317">
          <cell r="A2317">
            <v>2315</v>
          </cell>
          <cell r="B2317">
            <v>2504000</v>
          </cell>
          <cell r="C2317">
            <v>2316</v>
          </cell>
          <cell r="D2317" t="str">
            <v>ｿﾆｰｲｰｴﾑｼｰｴｽ ｶﾌﾞﾅｶﾞﾉﾃｯｸ</v>
          </cell>
          <cell r="E2317" t="str">
            <v>ｿﾆｰｲｰｴﾑｼｰｴｽ ﾅｶﾞﾉﾃｯｸ</v>
          </cell>
          <cell r="F2317" t="str">
            <v>ソニーイーエムシーエス　株式会社　長野テック</v>
          </cell>
          <cell r="G2317" t="str">
            <v>特徴</v>
          </cell>
          <cell r="H2317">
            <v>3998205</v>
          </cell>
          <cell r="I2317" t="str">
            <v>長野県安曇野市豊科５４３２番地</v>
          </cell>
        </row>
        <row r="2318">
          <cell r="A2318">
            <v>2316</v>
          </cell>
          <cell r="B2318">
            <v>2001691</v>
          </cell>
          <cell r="C2318">
            <v>2317</v>
          </cell>
          <cell r="D2318" t="str">
            <v>ｿﾆﾂｸ ｶﾌﾞｼｷｶﾞｲｼﾔ</v>
          </cell>
          <cell r="E2318" t="str">
            <v>ｿﾆﾂｸ</v>
          </cell>
          <cell r="F2318" t="str">
            <v>株式会社　ソニック</v>
          </cell>
          <cell r="G2318" t="str">
            <v>普徴</v>
          </cell>
          <cell r="H2318">
            <v>1500002</v>
          </cell>
          <cell r="I2318" t="str">
            <v>東京都渋谷区渋谷２丁目２２－３　渋谷東口ビルディン</v>
          </cell>
        </row>
        <row r="2319">
          <cell r="A2319">
            <v>2317</v>
          </cell>
          <cell r="B2319">
            <v>2078449</v>
          </cell>
          <cell r="C2319">
            <v>2318</v>
          </cell>
          <cell r="D2319" t="str">
            <v>ｿﾈｺｰﾎﾟﾚｰｼｮﾝ</v>
          </cell>
          <cell r="E2319" t="str">
            <v>ｿﾈｺｰﾎﾟﾚｰｼｮﾝ</v>
          </cell>
          <cell r="F2319" t="str">
            <v>曽根コーポレーション</v>
          </cell>
          <cell r="G2319" t="str">
            <v>普徴</v>
          </cell>
          <cell r="H2319">
            <v>4000026</v>
          </cell>
          <cell r="I2319" t="str">
            <v>山梨県甲府市塩部1-10-1</v>
          </cell>
        </row>
        <row r="2320">
          <cell r="A2320">
            <v>2318</v>
          </cell>
          <cell r="B2320">
            <v>93597</v>
          </cell>
          <cell r="C2320">
            <v>2319</v>
          </cell>
          <cell r="D2320" t="str">
            <v>ｿﾈﾊﾗ ﾖｼﾊﾙ</v>
          </cell>
          <cell r="E2320" t="str">
            <v>ｿﾈﾊﾗ ﾖｼﾊﾙ</v>
          </cell>
          <cell r="F2320" t="str">
            <v>曽根原　芳治</v>
          </cell>
          <cell r="G2320" t="str">
            <v>普徴</v>
          </cell>
          <cell r="H2320">
            <v>3980002</v>
          </cell>
          <cell r="I2320" t="str">
            <v>長野県大町市大町５７３８</v>
          </cell>
        </row>
        <row r="2321">
          <cell r="A2321">
            <v>2319</v>
          </cell>
          <cell r="B2321">
            <v>92633</v>
          </cell>
          <cell r="C2321">
            <v>2320</v>
          </cell>
          <cell r="D2321" t="str">
            <v>ｿﾈﾊﾗ ﾖｼﾋｺ</v>
          </cell>
          <cell r="E2321" t="str">
            <v>ｿﾈﾊﾗ ﾖｼﾋｺ</v>
          </cell>
          <cell r="F2321" t="str">
            <v>曽根原　良彦（税務申告分）</v>
          </cell>
          <cell r="G2321" t="str">
            <v>普徴</v>
          </cell>
          <cell r="H2321">
            <v>3980004</v>
          </cell>
          <cell r="I2321" t="str">
            <v>常盤６５０８－１</v>
          </cell>
        </row>
        <row r="2322">
          <cell r="A2322">
            <v>2320</v>
          </cell>
          <cell r="B2322">
            <v>42214</v>
          </cell>
          <cell r="C2322">
            <v>2321</v>
          </cell>
          <cell r="D2322" t="str">
            <v>ｿﾈﾊﾗｼﾖｳｶｲﾕｳｹﾞﾝｶﾞｲｼﾔ</v>
          </cell>
          <cell r="E2322" t="str">
            <v>ｿﾈﾊﾗｼﾖｳｶｲ</v>
          </cell>
          <cell r="F2322" t="str">
            <v>有限会社曽根原商会</v>
          </cell>
          <cell r="G2322" t="str">
            <v>普徴</v>
          </cell>
          <cell r="H2322">
            <v>3980002</v>
          </cell>
          <cell r="I2322" t="str">
            <v>大町１２２０番地３</v>
          </cell>
        </row>
        <row r="2323">
          <cell r="A2323">
            <v>2321</v>
          </cell>
          <cell r="B2323">
            <v>2077000</v>
          </cell>
          <cell r="C2323">
            <v>2322</v>
          </cell>
          <cell r="D2323" t="str">
            <v>ｿﾈﾊﾗｾﾞｲﾑｶｲｹｲｼﾞﾑｼﾖ</v>
          </cell>
          <cell r="E2323" t="str">
            <v>ｿﾈﾊﾗｾﾞｲﾑｶｲｹｲｼﾞﾑｼﾖ</v>
          </cell>
          <cell r="F2323" t="str">
            <v>曽根原税務会計事務所　曽根原健治</v>
          </cell>
          <cell r="G2323" t="str">
            <v>特徴</v>
          </cell>
          <cell r="H2323">
            <v>3980002</v>
          </cell>
          <cell r="I2323" t="str">
            <v>大町３４１９－６</v>
          </cell>
        </row>
        <row r="2324">
          <cell r="A2324">
            <v>2322</v>
          </cell>
          <cell r="B2324">
            <v>2064928</v>
          </cell>
          <cell r="C2324">
            <v>2323</v>
          </cell>
          <cell r="D2324" t="str">
            <v>ｿﾌﾄｳｪｱｴﾝｼﾞﾆｱﾘﾝｸﾞ ｶﾌﾞｼｷｶﾞｲｼｬ</v>
          </cell>
          <cell r="E2324" t="str">
            <v>ｿﾌﾄｳｴｱｴﾝｼﾞﾆｱﾘﾝｸﾞ</v>
          </cell>
          <cell r="F2324" t="str">
            <v>ソフトウエアエンジニアリング　株式会社</v>
          </cell>
          <cell r="G2324" t="str">
            <v>普徴</v>
          </cell>
          <cell r="H2324">
            <v>1500002</v>
          </cell>
          <cell r="I2324" t="str">
            <v>東京都渋谷区渋谷3--15-6</v>
          </cell>
        </row>
        <row r="2325">
          <cell r="A2325">
            <v>2323</v>
          </cell>
          <cell r="B2325">
            <v>2025000</v>
          </cell>
          <cell r="C2325">
            <v>2324</v>
          </cell>
          <cell r="D2325" t="str">
            <v>ｿﾌﾄﾊﾞﾝｸﾃﾚｺﾑ ｶﾌﾞｼｷｶﾞｲｼｬ</v>
          </cell>
          <cell r="E2325" t="str">
            <v>ｿﾌﾄﾊﾞﾝｸﾃﾚｺﾑ</v>
          </cell>
          <cell r="F2325" t="str">
            <v>ソフトバンクテレコム　株式会社</v>
          </cell>
          <cell r="G2325" t="str">
            <v>特徴</v>
          </cell>
          <cell r="H2325">
            <v>1050021</v>
          </cell>
          <cell r="I2325" t="str">
            <v>東京都港区東新橋１丁目９番１号</v>
          </cell>
        </row>
        <row r="2326">
          <cell r="A2326">
            <v>2324</v>
          </cell>
          <cell r="B2326">
            <v>2037726</v>
          </cell>
          <cell r="C2326">
            <v>2325</v>
          </cell>
          <cell r="D2326" t="str">
            <v>ｿﾌﾒｲﾄ ｶﾌﾞｼｷｶﾞｲｼｬ</v>
          </cell>
          <cell r="E2326" t="str">
            <v>ｿﾌﾒｲﾄ</v>
          </cell>
          <cell r="F2326" t="str">
            <v>ソフメイト　株式会社</v>
          </cell>
          <cell r="G2326" t="str">
            <v>普徴</v>
          </cell>
          <cell r="H2326">
            <v>3900813</v>
          </cell>
          <cell r="I2326" t="str">
            <v>長野県松本市埋橋１丁目１番６号</v>
          </cell>
        </row>
        <row r="2327">
          <cell r="A2327">
            <v>2325</v>
          </cell>
          <cell r="B2327">
            <v>1959000</v>
          </cell>
          <cell r="C2327">
            <v>2326</v>
          </cell>
          <cell r="D2327" t="str">
            <v>ｿﾒﾓﾉﾔ ﾄｸﾃｲﾋｴｲﾘｶﾂﾄﾞｳﾎｳｼﾞﾝ</v>
          </cell>
          <cell r="E2327" t="str">
            <v>ｿﾒﾓﾉﾔ</v>
          </cell>
          <cell r="F2327" t="str">
            <v>特定非営利活動法人　染めもの屋</v>
          </cell>
          <cell r="G2327" t="str">
            <v>特徴</v>
          </cell>
          <cell r="H2327">
            <v>3998601</v>
          </cell>
          <cell r="I2327" t="str">
            <v>長野県北安曇郡池田町大字池田３２２番１</v>
          </cell>
        </row>
        <row r="2328">
          <cell r="A2328">
            <v>2326</v>
          </cell>
          <cell r="B2328">
            <v>2078457</v>
          </cell>
          <cell r="C2328">
            <v>2327</v>
          </cell>
          <cell r="D2328" t="str">
            <v>ﾕｳｹﾞﾝｶﾞｲｼｬ ｿﾕｳ</v>
          </cell>
          <cell r="E2328" t="str">
            <v>ｿﾕｳ</v>
          </cell>
          <cell r="F2328" t="str">
            <v>有限会社　創悠遊</v>
          </cell>
          <cell r="G2328" t="str">
            <v>普徴</v>
          </cell>
          <cell r="H2328">
            <v>3901131</v>
          </cell>
          <cell r="I2328" t="str">
            <v>松本市今井7089-3</v>
          </cell>
        </row>
        <row r="2329">
          <cell r="A2329">
            <v>2327</v>
          </cell>
          <cell r="B2329">
            <v>98183</v>
          </cell>
          <cell r="C2329">
            <v>2328</v>
          </cell>
          <cell r="D2329" t="str">
            <v>ｿﾗﾙ</v>
          </cell>
          <cell r="E2329" t="str">
            <v>ｿﾗﾙ</v>
          </cell>
          <cell r="F2329" t="str">
            <v>有限会社　そらる</v>
          </cell>
          <cell r="G2329" t="str">
            <v>普徴</v>
          </cell>
          <cell r="H2329">
            <v>3980002</v>
          </cell>
          <cell r="I2329" t="str">
            <v>大町１０７１番地１３</v>
          </cell>
        </row>
        <row r="2330">
          <cell r="A2330">
            <v>2328</v>
          </cell>
          <cell r="B2330">
            <v>410000</v>
          </cell>
          <cell r="C2330">
            <v>2329</v>
          </cell>
          <cell r="D2330" t="str">
            <v>ｿﾗﾝｶﾌﾞ</v>
          </cell>
          <cell r="E2330" t="str">
            <v>ﾃｨｰｱｲｴｽ</v>
          </cell>
          <cell r="F2330" t="str">
            <v>TIS　株式会社</v>
          </cell>
          <cell r="G2330" t="str">
            <v>特徴</v>
          </cell>
          <cell r="H2330">
            <v>1600023</v>
          </cell>
          <cell r="I2330" t="str">
            <v>東京都新宿区西新宿8-17-1　住友不動産新宿グランドタワー</v>
          </cell>
        </row>
        <row r="2331">
          <cell r="A2331">
            <v>2329</v>
          </cell>
          <cell r="B2331">
            <v>2064928</v>
          </cell>
          <cell r="C2331">
            <v>2330</v>
          </cell>
          <cell r="D2331" t="str">
            <v>ｿﾘｯﾄﾞﾕｳ</v>
          </cell>
          <cell r="E2331" t="str">
            <v>ｿﾘｯﾄﾞ</v>
          </cell>
          <cell r="F2331" t="str">
            <v>有限会社　ソリッド</v>
          </cell>
          <cell r="G2331" t="str">
            <v>普徴</v>
          </cell>
          <cell r="H2331">
            <v>3900811</v>
          </cell>
          <cell r="I2331" t="str">
            <v>長野県松本市中央１丁目10-12</v>
          </cell>
        </row>
        <row r="2332">
          <cell r="A2332">
            <v>2330</v>
          </cell>
          <cell r="B2332">
            <v>328000</v>
          </cell>
          <cell r="C2332">
            <v>2331</v>
          </cell>
          <cell r="D2332" t="str">
            <v>ｿﾚｷｱ</v>
          </cell>
          <cell r="E2332" t="str">
            <v>ｿﾚｷｱ</v>
          </cell>
          <cell r="F2332" t="str">
            <v>ソレキア　株式会社</v>
          </cell>
          <cell r="G2332" t="str">
            <v>特徴</v>
          </cell>
          <cell r="H2332">
            <v>1440051</v>
          </cell>
          <cell r="I2332" t="str">
            <v>東京都大田区西蒲田８丁目３－３</v>
          </cell>
        </row>
        <row r="2333">
          <cell r="A2333">
            <v>2331</v>
          </cell>
          <cell r="B2333">
            <v>942000</v>
          </cell>
          <cell r="C2333">
            <v>2332</v>
          </cell>
          <cell r="D2333" t="str">
            <v>ｿﾝｶﾞｲﾎｹﾝｼﾞﾔﾊﾟﾝ</v>
          </cell>
          <cell r="E2333" t="str">
            <v>ｿﾝｶﾞｲﾎｹﾝｼﾞﾔﾊﾟﾝ</v>
          </cell>
          <cell r="F2333" t="str">
            <v>株式会社　損害保険ジャパン</v>
          </cell>
          <cell r="G2333" t="str">
            <v>特徴</v>
          </cell>
          <cell r="H2333">
            <v>1600023</v>
          </cell>
          <cell r="I2333" t="str">
            <v>東京都新宿区西新宿１丁目２６番１号</v>
          </cell>
        </row>
        <row r="2334">
          <cell r="A2334">
            <v>2332</v>
          </cell>
          <cell r="B2334">
            <v>4241000</v>
          </cell>
          <cell r="C2334">
            <v>2333</v>
          </cell>
          <cell r="D2334" t="str">
            <v>ｿﾝﾎﾟｼﾞﾔﾊﾟﾝﾁﾖｳｻｻｰﾋﾞｽ</v>
          </cell>
          <cell r="E2334" t="str">
            <v>ｿﾝﾎﾟｼﾞﾔﾊﾟﾝﾁﾖｳｻｻｰﾋﾞｽ</v>
          </cell>
          <cell r="F2334" t="str">
            <v>株式会社　損保ジャパン調査サービス</v>
          </cell>
          <cell r="G2334" t="str">
            <v>特徴</v>
          </cell>
          <cell r="H2334">
            <v>1600023</v>
          </cell>
          <cell r="I2334" t="str">
            <v>東京都新宿区西新宿１丁目２６番１号</v>
          </cell>
        </row>
        <row r="2335">
          <cell r="A2335">
            <v>2333</v>
          </cell>
          <cell r="B2335">
            <v>2002221</v>
          </cell>
          <cell r="C2335">
            <v>2334</v>
          </cell>
          <cell r="D2335" t="str">
            <v>ﾀﾞｲｱﾚｸﾄ ｶﾌﾞｼｷｶﾞｲｼﾔ</v>
          </cell>
          <cell r="E2335" t="str">
            <v>ﾀﾞｲｱﾚｸﾄ</v>
          </cell>
          <cell r="F2335" t="str">
            <v>株式会社　ダイアレクト</v>
          </cell>
          <cell r="G2335" t="str">
            <v>普徴</v>
          </cell>
          <cell r="H2335">
            <v>1600022</v>
          </cell>
          <cell r="I2335" t="str">
            <v>東京都新宿区新宿１丁目１９番７号　新花ビル２階</v>
          </cell>
        </row>
        <row r="2336">
          <cell r="A2336">
            <v>2334</v>
          </cell>
          <cell r="B2336">
            <v>76112</v>
          </cell>
          <cell r="C2336">
            <v>2335</v>
          </cell>
          <cell r="D2336" t="str">
            <v>ﾀﾞｲｲﾁ ｶﾌﾞｼｷｶﾞｲｼﾔ</v>
          </cell>
          <cell r="E2336" t="str">
            <v>ﾀﾞｲｲﾁ</v>
          </cell>
          <cell r="F2336" t="str">
            <v>株式会社　だいいち</v>
          </cell>
          <cell r="G2336" t="str">
            <v>普徴</v>
          </cell>
          <cell r="H2336">
            <v>3980002</v>
          </cell>
          <cell r="I2336" t="str">
            <v>大町４０９２番地</v>
          </cell>
        </row>
        <row r="2337">
          <cell r="A2337">
            <v>2335</v>
          </cell>
          <cell r="B2337">
            <v>3163000</v>
          </cell>
          <cell r="C2337">
            <v>2336</v>
          </cell>
          <cell r="D2337" t="str">
            <v>ﾀﾞｲｲﾁｶｻｲｶｲｼﾞﾖｳﾎｹﾝ ｿｳ</v>
          </cell>
          <cell r="E2337" t="str">
            <v>ﾀﾞｲｲﾁｶｻｲｶｲｼﾞﾖｳﾎｹﾝ ｿｳ</v>
          </cell>
          <cell r="F2337" t="str">
            <v>第一火災海上保険　相互会社</v>
          </cell>
          <cell r="G2337" t="str">
            <v>特徴</v>
          </cell>
          <cell r="H2337">
            <v>1020084</v>
          </cell>
          <cell r="I2337" t="str">
            <v>東京都千代田区二番町５－１</v>
          </cell>
        </row>
        <row r="2338">
          <cell r="A2338">
            <v>2336</v>
          </cell>
          <cell r="B2338">
            <v>3115000</v>
          </cell>
          <cell r="C2338">
            <v>2337</v>
          </cell>
          <cell r="D2338" t="str">
            <v>ﾀﾞｲｲﾁｶﾝｺｳ ｶﾌﾞｼｷｶﾞｲｼｬ</v>
          </cell>
          <cell r="E2338" t="str">
            <v>ﾀﾞｲｲﾁｶﾝｺｳ</v>
          </cell>
          <cell r="F2338" t="str">
            <v>第一観光　株式会社</v>
          </cell>
          <cell r="G2338" t="str">
            <v>特徴</v>
          </cell>
          <cell r="H2338">
            <v>3900813</v>
          </cell>
          <cell r="I2338" t="str">
            <v>長野県松本市埋橋１丁目８番７号</v>
          </cell>
        </row>
        <row r="2339">
          <cell r="A2339">
            <v>2337</v>
          </cell>
          <cell r="B2339">
            <v>9179000</v>
          </cell>
          <cell r="C2339">
            <v>2338</v>
          </cell>
          <cell r="D2339" t="str">
            <v>ﾀﾞｲｲﾁｹﾝｾﾂｺｳｷﾞｮｳ ｶﾌﾞｼｷｶﾞｲｼｬ ｱｷﾀｼﾃﾝ</v>
          </cell>
          <cell r="E2339" t="str">
            <v>ﾀﾞｲｲﾁｹﾝｾﾂｺｳｷﾞｮｳ ｶﾌﾞｼｷｶﾞｲｼｬ ｱｷﾀｼﾃﾝ</v>
          </cell>
          <cell r="F2339" t="str">
            <v>第一建設工業　株式会社　秋田支店</v>
          </cell>
          <cell r="G2339" t="str">
            <v>特徴</v>
          </cell>
          <cell r="H2339">
            <v>100001</v>
          </cell>
          <cell r="I2339" t="str">
            <v>秋田県秋田市中通４丁目１７番１２号</v>
          </cell>
        </row>
        <row r="2340">
          <cell r="A2340">
            <v>2338</v>
          </cell>
          <cell r="B2340">
            <v>3169000</v>
          </cell>
          <cell r="C2340">
            <v>2339</v>
          </cell>
          <cell r="D2340" t="str">
            <v>ﾀﾞｲｲﾁｹﾝｾﾂｺｳｷﾞﾖｳ ｶﾌﾞｼｷｶﾞｲｼﾔ ﾅｶﾞﾉｼｼﾔ</v>
          </cell>
          <cell r="E2340" t="str">
            <v>ﾀﾞｲｲﾁｹﾝｾﾂｺｳｷﾞﾖｳ ﾅｶﾞﾉｼｼﾔ</v>
          </cell>
          <cell r="F2340" t="str">
            <v>第一建設工業　株式会社　長野支店</v>
          </cell>
          <cell r="G2340" t="str">
            <v>特徴</v>
          </cell>
          <cell r="H2340">
            <v>3800935</v>
          </cell>
          <cell r="I2340" t="str">
            <v>長野県長野市中御所４丁目４－１８</v>
          </cell>
        </row>
        <row r="2341">
          <cell r="A2341">
            <v>2339</v>
          </cell>
          <cell r="B2341">
            <v>1858000</v>
          </cell>
          <cell r="C2341">
            <v>2340</v>
          </cell>
          <cell r="D2341" t="str">
            <v>ﾀﾞｲｲﾁｹﾝﾁｸｻｰﾋﾞｽ ｶﾌﾞｼｷｶﾞｲｼﾔ</v>
          </cell>
          <cell r="E2341" t="str">
            <v>ﾀﾞｲｲﾁｹﾝﾁｸｻｰﾋﾞｽ</v>
          </cell>
          <cell r="F2341" t="str">
            <v>第一建築サ－ビス　株式会社</v>
          </cell>
          <cell r="G2341" t="str">
            <v>特徴</v>
          </cell>
          <cell r="H2341">
            <v>1020084</v>
          </cell>
          <cell r="I2341" t="str">
            <v>東京都千代田区二番町１２－２</v>
          </cell>
        </row>
        <row r="2342">
          <cell r="A2342">
            <v>2340</v>
          </cell>
          <cell r="B2342">
            <v>893000</v>
          </cell>
          <cell r="C2342">
            <v>2341</v>
          </cell>
          <cell r="D2342" t="str">
            <v>ﾀﾞｲｲﾁｺｳｶﾞｲﾌﾟﾗﾝﾄ</v>
          </cell>
          <cell r="E2342" t="str">
            <v>ﾀﾞｲｲﾁｺｳｶﾞｲﾌﾟﾗﾝﾄ</v>
          </cell>
          <cell r="F2342" t="str">
            <v>第一公害プラント　株式会社</v>
          </cell>
          <cell r="G2342" t="str">
            <v>特徴</v>
          </cell>
          <cell r="H2342">
            <v>3950824</v>
          </cell>
          <cell r="I2342" t="str">
            <v>長野県飯田市松尾清水８１０４番地</v>
          </cell>
        </row>
        <row r="2343">
          <cell r="A2343">
            <v>2341</v>
          </cell>
          <cell r="B2343">
            <v>3149000</v>
          </cell>
          <cell r="C2343">
            <v>2342</v>
          </cell>
          <cell r="D2343" t="str">
            <v>ﾀﾞｲｲﾁｺｳｹﾞｲ ｶﾌﾞ</v>
          </cell>
          <cell r="E2343" t="str">
            <v>ﾀﾞｲｲﾁｺｳｹﾞｲ</v>
          </cell>
          <cell r="F2343" t="str">
            <v>株式会社　第一工芸</v>
          </cell>
          <cell r="G2343" t="str">
            <v>特徴</v>
          </cell>
          <cell r="H2343">
            <v>3900841</v>
          </cell>
          <cell r="I2343" t="str">
            <v>長野県松本市４丁目１番２３号</v>
          </cell>
        </row>
        <row r="2344">
          <cell r="A2344">
            <v>2342</v>
          </cell>
          <cell r="B2344">
            <v>1044000</v>
          </cell>
          <cell r="C2344">
            <v>2343</v>
          </cell>
          <cell r="D2344" t="str">
            <v>ﾀﾞｲｲﾁｼﾕﾂﾊﾟﾝ ｶﾌﾞ</v>
          </cell>
          <cell r="E2344" t="str">
            <v>ﾀﾞｲｲﾁｼﾕﾂﾊﾟﾝ</v>
          </cell>
          <cell r="F2344" t="str">
            <v>株式会社　第一出版</v>
          </cell>
          <cell r="G2344" t="str">
            <v>特徴</v>
          </cell>
          <cell r="H2344">
            <v>9500982</v>
          </cell>
          <cell r="I2344" t="str">
            <v>新潟市堀之内南１丁目１７番２号</v>
          </cell>
        </row>
        <row r="2345">
          <cell r="A2345">
            <v>2343</v>
          </cell>
          <cell r="B2345">
            <v>3123000</v>
          </cell>
          <cell r="C2345">
            <v>2344</v>
          </cell>
          <cell r="D2345" t="str">
            <v>ﾀﾞｲｲﾁｾｲﾒｲﾎｹﾝ ｿｳｺﾞｶﾞｲ</v>
          </cell>
          <cell r="E2345" t="str">
            <v>ﾀﾞｲｲﾁｾｲﾒｲﾎｹﾝ</v>
          </cell>
          <cell r="F2345" t="str">
            <v>第一生命保険相互会社</v>
          </cell>
          <cell r="G2345" t="str">
            <v>特徴</v>
          </cell>
          <cell r="H2345">
            <v>1000006</v>
          </cell>
          <cell r="I2345" t="str">
            <v>東京都千代田区有楽町１－１３－１</v>
          </cell>
        </row>
        <row r="2346">
          <cell r="A2346">
            <v>2344</v>
          </cell>
          <cell r="B2346">
            <v>92965</v>
          </cell>
          <cell r="C2346">
            <v>2345</v>
          </cell>
          <cell r="D2346" t="str">
            <v>ﾀﾞｲｴｲｻﾝｷﾞﾖｳ</v>
          </cell>
          <cell r="E2346" t="str">
            <v>ﾀﾞｲｴｲｻﾝｷﾞﾖｳ</v>
          </cell>
          <cell r="F2346" t="str">
            <v>大栄産業　田中　茂</v>
          </cell>
          <cell r="G2346" t="str">
            <v>普徴</v>
          </cell>
          <cell r="H2346">
            <v>3980002</v>
          </cell>
          <cell r="I2346" t="str">
            <v>大町６９００－５</v>
          </cell>
        </row>
        <row r="2347">
          <cell r="A2347">
            <v>2345</v>
          </cell>
          <cell r="B2347">
            <v>3171000</v>
          </cell>
          <cell r="C2347">
            <v>2346</v>
          </cell>
          <cell r="D2347" t="str">
            <v>ﾀﾞｲｵｳﾕｳｹﾞﾝｶﾞｲｼﾔ</v>
          </cell>
          <cell r="E2347" t="str">
            <v>ﾀﾞｲｵｳ</v>
          </cell>
          <cell r="F2347" t="str">
            <v>有限会社大王</v>
          </cell>
          <cell r="G2347" t="str">
            <v>特徴</v>
          </cell>
          <cell r="H2347">
            <v>3998303</v>
          </cell>
          <cell r="I2347" t="str">
            <v>長野県安曇野市穂高１６９２</v>
          </cell>
        </row>
        <row r="2348">
          <cell r="A2348">
            <v>2346</v>
          </cell>
          <cell r="B2348">
            <v>697770</v>
          </cell>
          <cell r="C2348">
            <v>2347</v>
          </cell>
          <cell r="D2348" t="str">
            <v>ﾀﾞｲｶﾕｳ</v>
          </cell>
          <cell r="E2348" t="str">
            <v>ﾀﾞｲｶ</v>
          </cell>
          <cell r="F2348" t="str">
            <v>有限会社　大加</v>
          </cell>
          <cell r="G2348" t="str">
            <v>普徴</v>
          </cell>
          <cell r="H2348">
            <v>3980002</v>
          </cell>
          <cell r="I2348" t="str">
            <v>長野県大町市大町921-1</v>
          </cell>
        </row>
        <row r="2349">
          <cell r="A2349">
            <v>2347</v>
          </cell>
          <cell r="B2349">
            <v>467000</v>
          </cell>
          <cell r="C2349">
            <v>2348</v>
          </cell>
          <cell r="D2349" t="str">
            <v>ﾀﾞｲｷｻﾝｷﾞｮｳｶﾌﾞ</v>
          </cell>
          <cell r="E2349" t="str">
            <v>ﾀﾞｲｷｻﾝｷﾞｮｳ</v>
          </cell>
          <cell r="F2349" t="str">
            <v>大起産業　株式会社</v>
          </cell>
          <cell r="G2349" t="str">
            <v>特徴</v>
          </cell>
          <cell r="H2349">
            <v>4600003</v>
          </cell>
          <cell r="I2349" t="str">
            <v>愛知県名古屋市中区錦２丁目２－１３</v>
          </cell>
        </row>
        <row r="2350">
          <cell r="A2350">
            <v>2348</v>
          </cell>
          <cell r="B2350">
            <v>3143000</v>
          </cell>
          <cell r="C2350">
            <v>2349</v>
          </cell>
          <cell r="D2350" t="str">
            <v>ﾀﾞｲｷﾖｳｹﾝｻﾞｲ ｶﾌﾞ</v>
          </cell>
          <cell r="E2350" t="str">
            <v>ﾀﾞｲｷﾖｳｹﾝｻﾞｲ</v>
          </cell>
          <cell r="F2350" t="str">
            <v>大協建材　株式会社</v>
          </cell>
          <cell r="G2350" t="str">
            <v>特徴</v>
          </cell>
          <cell r="H2350">
            <v>3980002</v>
          </cell>
          <cell r="I2350" t="str">
            <v>大町２９２０番地１</v>
          </cell>
        </row>
        <row r="2351">
          <cell r="A2351">
            <v>2349</v>
          </cell>
          <cell r="B2351">
            <v>3160000</v>
          </cell>
          <cell r="C2351">
            <v>2350</v>
          </cell>
          <cell r="D2351" t="str">
            <v>ﾀﾞｲｹﾝｻﾝｷﾞﾖｳ</v>
          </cell>
          <cell r="E2351" t="str">
            <v>ﾀﾞｲｹﾝｻﾝｷﾞﾖｳ</v>
          </cell>
          <cell r="F2351" t="str">
            <v>大建産業　株式会社</v>
          </cell>
          <cell r="G2351" t="str">
            <v>特徴</v>
          </cell>
          <cell r="H2351">
            <v>3980031</v>
          </cell>
          <cell r="I2351" t="str">
            <v>平１９０８－８</v>
          </cell>
        </row>
        <row r="2352">
          <cell r="A2352">
            <v>2350</v>
          </cell>
          <cell r="B2352">
            <v>49198</v>
          </cell>
          <cell r="C2352">
            <v>2351</v>
          </cell>
          <cell r="D2352" t="str">
            <v>ｶﾌﾞｼｷｶﾞｲｼｬ ﾀｲｹﾝｾｺｳ</v>
          </cell>
          <cell r="E2352" t="str">
            <v>ﾀｲｹﾝｾｺｳ</v>
          </cell>
          <cell r="F2352" t="str">
            <v>株式会社　大建施工</v>
          </cell>
          <cell r="G2352" t="str">
            <v>普徴</v>
          </cell>
          <cell r="H2352">
            <v>3980003</v>
          </cell>
          <cell r="I2352" t="str">
            <v>長野県大町市社4682-150</v>
          </cell>
        </row>
        <row r="2353">
          <cell r="A2353">
            <v>2351</v>
          </cell>
          <cell r="B2353">
            <v>3144000</v>
          </cell>
          <cell r="C2353">
            <v>2352</v>
          </cell>
          <cell r="D2353" t="str">
            <v>ﾀｲｺｳｹﾝｾﾂ ｶﾌﾞｼｷｶﾞｲｼﾔ</v>
          </cell>
          <cell r="E2353" t="str">
            <v>ﾀｲｺｳｹﾝｾﾂ</v>
          </cell>
          <cell r="F2353" t="str">
            <v>株式会社　大興建設</v>
          </cell>
          <cell r="G2353" t="str">
            <v>特徴</v>
          </cell>
          <cell r="H2353">
            <v>3980030</v>
          </cell>
          <cell r="I2353" t="str">
            <v>平１９０８－８</v>
          </cell>
        </row>
        <row r="2354">
          <cell r="A2354">
            <v>2352</v>
          </cell>
          <cell r="B2354">
            <v>78615</v>
          </cell>
          <cell r="C2354">
            <v>2353</v>
          </cell>
          <cell r="D2354" t="str">
            <v>ﾀｲｺｳｼﾖｳｴｲﾀｶｾｶﾝ ﾕｳｹﾞﾝ</v>
          </cell>
          <cell r="E2354" t="str">
            <v>ﾀｲｺｳｼﾖｳｴｲﾀｶｾｶﾝ</v>
          </cell>
          <cell r="F2354" t="str">
            <v>有限会社　大幸商永高瀬館</v>
          </cell>
          <cell r="G2354" t="str">
            <v>普徴</v>
          </cell>
          <cell r="H2354">
            <v>3980042</v>
          </cell>
          <cell r="I2354" t="str">
            <v>平２１１８番地１３</v>
          </cell>
        </row>
        <row r="2355">
          <cell r="A2355">
            <v>2353</v>
          </cell>
          <cell r="B2355">
            <v>49641</v>
          </cell>
          <cell r="C2355">
            <v>2354</v>
          </cell>
          <cell r="D2355" t="str">
            <v>ﾀﾞｲｺｸｼﾖｸﾋﾝﾕｳｹﾞﾝｶﾞｲｼﾔ</v>
          </cell>
          <cell r="E2355" t="str">
            <v>ﾀﾞｲｺｸｼﾖｸﾋﾝ</v>
          </cell>
          <cell r="F2355" t="str">
            <v>有限会社だいこく食品</v>
          </cell>
          <cell r="G2355" t="str">
            <v>普徴</v>
          </cell>
          <cell r="H2355">
            <v>3980002</v>
          </cell>
          <cell r="I2355" t="str">
            <v>大町２１９３番地</v>
          </cell>
        </row>
        <row r="2356">
          <cell r="A2356">
            <v>2354</v>
          </cell>
          <cell r="B2356">
            <v>2078465</v>
          </cell>
          <cell r="C2356">
            <v>2355</v>
          </cell>
          <cell r="D2356" t="str">
            <v>ﾀﾞｲｺｸﾔ ﾕｳ</v>
          </cell>
          <cell r="E2356" t="str">
            <v>ｵｵｸﾆﾔ</v>
          </cell>
          <cell r="F2356" t="str">
            <v>（株）　大国屋</v>
          </cell>
          <cell r="G2356" t="str">
            <v>普徴</v>
          </cell>
          <cell r="H2356">
            <v>3999301</v>
          </cell>
          <cell r="I2356" t="str">
            <v>長野県北安曇郡白馬村北城7064-3</v>
          </cell>
        </row>
        <row r="2357">
          <cell r="A2357">
            <v>2355</v>
          </cell>
          <cell r="B2357">
            <v>38467</v>
          </cell>
          <cell r="C2357">
            <v>2356</v>
          </cell>
          <cell r="D2357" t="str">
            <v>ﾀﾞｲｻﾝ ｶﾌﾞｼｷｶﾞｲｼﾔ</v>
          </cell>
          <cell r="E2357" t="str">
            <v>ﾀﾞｲｻﾝ</v>
          </cell>
          <cell r="F2357" t="str">
            <v>株式会社　大三</v>
          </cell>
          <cell r="G2357" t="str">
            <v>普徴</v>
          </cell>
          <cell r="H2357">
            <v>3980002</v>
          </cell>
          <cell r="I2357" t="str">
            <v>大町４０９０番地</v>
          </cell>
        </row>
        <row r="2358">
          <cell r="A2358">
            <v>2356</v>
          </cell>
          <cell r="B2358">
            <v>3157000</v>
          </cell>
          <cell r="C2358">
            <v>2357</v>
          </cell>
          <cell r="D2358" t="str">
            <v>ﾀﾞｲｻﾝﾌﾞﾛﾂｸｺｳｷﾞﾖｳ ｶﾌﾞ</v>
          </cell>
          <cell r="E2358" t="str">
            <v>ﾀﾞｲｻﾝﾌﾞﾛﾂｸｺｳｷﾞﾖｳ</v>
          </cell>
          <cell r="F2358" t="str">
            <v>大三ブロック工業　株式会社</v>
          </cell>
          <cell r="G2358" t="str">
            <v>特徴</v>
          </cell>
          <cell r="H2358">
            <v>3997104</v>
          </cell>
          <cell r="I2358" t="str">
            <v>長野県安曇野市明科七貴５４５３番地</v>
          </cell>
        </row>
        <row r="2359">
          <cell r="A2359">
            <v>2357</v>
          </cell>
          <cell r="B2359">
            <v>3112000</v>
          </cell>
          <cell r="C2359">
            <v>2358</v>
          </cell>
          <cell r="D2359" t="str">
            <v>ﾀﾞｲｼﾖｳ ｵｵﾏﾁｼﾃﾝ ｶﾌﾞｼｷｶﾞｲｼﾔ</v>
          </cell>
          <cell r="E2359" t="str">
            <v>ﾀﾞｲｼﾖｳｵｵﾏﾁｼﾃﾝ</v>
          </cell>
          <cell r="F2359" t="str">
            <v>株式会社　ダイショウ　大町支店</v>
          </cell>
          <cell r="G2359" t="str">
            <v>特徴</v>
          </cell>
          <cell r="H2359">
            <v>3980004</v>
          </cell>
          <cell r="I2359" t="str">
            <v>常盤６９０５番地７</v>
          </cell>
        </row>
        <row r="2360">
          <cell r="A2360">
            <v>2358</v>
          </cell>
          <cell r="B2360">
            <v>3135000</v>
          </cell>
          <cell r="C2360">
            <v>2359</v>
          </cell>
          <cell r="D2360" t="str">
            <v>ﾀﾞｲｼﾖｳｹﾝｾﾂ ｶﾌﾞｼｷｶﾞｲｼﾔ</v>
          </cell>
          <cell r="E2360" t="str">
            <v>ﾀﾞｲｼﾖｳｹﾝｾﾂ</v>
          </cell>
          <cell r="F2360" t="str">
            <v>株式会社　大昭建設</v>
          </cell>
          <cell r="G2360" t="str">
            <v>特徴</v>
          </cell>
          <cell r="H2360">
            <v>3980003</v>
          </cell>
          <cell r="I2360" t="str">
            <v>社４６８２－１５６</v>
          </cell>
        </row>
        <row r="2361">
          <cell r="A2361">
            <v>2359</v>
          </cell>
          <cell r="B2361">
            <v>9519000</v>
          </cell>
          <cell r="C2361">
            <v>2360</v>
          </cell>
          <cell r="D2361" t="str">
            <v>ﾀﾞｲｼﾝｹﾝｾﾂﾕｳｹﾞﾝｶﾞｲｼﾔ</v>
          </cell>
          <cell r="E2361" t="str">
            <v>ﾀﾞｲｼﾝｹﾝｾﾂ</v>
          </cell>
          <cell r="F2361" t="str">
            <v>有限会社大信建設</v>
          </cell>
          <cell r="G2361" t="str">
            <v>特徴</v>
          </cell>
          <cell r="H2361">
            <v>3980002</v>
          </cell>
          <cell r="I2361" t="str">
            <v>大町１４７１番地６号</v>
          </cell>
        </row>
        <row r="2362">
          <cell r="A2362">
            <v>2360</v>
          </cell>
          <cell r="B2362">
            <v>829000</v>
          </cell>
          <cell r="C2362">
            <v>2361</v>
          </cell>
          <cell r="D2362" t="str">
            <v>ﾀｲｼﾝｾｲｻｸｼﾞﾖ</v>
          </cell>
          <cell r="E2362" t="str">
            <v>ﾀｲｼﾝｾｲｻｸｼﾞﾖ</v>
          </cell>
          <cell r="F2362" t="str">
            <v>有限会社　大伸製作所</v>
          </cell>
          <cell r="G2362" t="str">
            <v>特徴</v>
          </cell>
          <cell r="H2362">
            <v>3998303</v>
          </cell>
          <cell r="I2362" t="str">
            <v>長野県安曇野市穂高８０９番地</v>
          </cell>
        </row>
        <row r="2363">
          <cell r="A2363">
            <v>2361</v>
          </cell>
          <cell r="B2363">
            <v>2078473</v>
          </cell>
          <cell r="C2363">
            <v>2362</v>
          </cell>
          <cell r="D2363" t="str">
            <v>ﾀﾞｲｼﾝｿｳｷﾞｮｳ ｶﾌﾞ</v>
          </cell>
          <cell r="E2363" t="str">
            <v>ﾀﾞｲｼﾝｿｳｷﾞｮｳ</v>
          </cell>
          <cell r="F2363" t="str">
            <v>大心創業　株式会社</v>
          </cell>
          <cell r="G2363" t="str">
            <v>普徴</v>
          </cell>
          <cell r="H2363">
            <v>3900833</v>
          </cell>
          <cell r="I2363" t="str">
            <v>長野県松本市双葉３－３１　
南松本駅前ビル６階</v>
          </cell>
        </row>
        <row r="2364">
          <cell r="A2364">
            <v>2362</v>
          </cell>
          <cell r="B2364">
            <v>3139000</v>
          </cell>
          <cell r="C2364">
            <v>2363</v>
          </cell>
          <cell r="D2364" t="str">
            <v>ﾀｲｼﾝｿｳｺﾞ</v>
          </cell>
          <cell r="E2364" t="str">
            <v>ﾀｲｼﾝｿｳｺﾞ</v>
          </cell>
          <cell r="F2364" t="str">
            <v>株式会社　大信相互</v>
          </cell>
          <cell r="G2364" t="str">
            <v>特徴</v>
          </cell>
          <cell r="H2364">
            <v>3998501</v>
          </cell>
          <cell r="I2364" t="str">
            <v>長野県北安曇郡松川村東川原５１０２</v>
          </cell>
        </row>
        <row r="2365">
          <cell r="A2365">
            <v>2363</v>
          </cell>
          <cell r="B2365">
            <v>3137000</v>
          </cell>
          <cell r="C2365">
            <v>2364</v>
          </cell>
          <cell r="D2365" t="str">
            <v>ﾀﾞｲｼﾝｿｳｺﾞ ﾕｳｹﾞﾝ</v>
          </cell>
          <cell r="E2365" t="str">
            <v>ﾀﾞｲｼﾝｿｳｺﾞ</v>
          </cell>
          <cell r="F2365" t="str">
            <v>大信相互　有限会社</v>
          </cell>
          <cell r="G2365" t="str">
            <v>特徴</v>
          </cell>
          <cell r="H2365">
            <v>3980001</v>
          </cell>
          <cell r="I2365" t="str">
            <v>長野県大町市平野口１０４０－３７４</v>
          </cell>
        </row>
        <row r="2366">
          <cell r="A2366">
            <v>2364</v>
          </cell>
          <cell r="B2366">
            <v>928000</v>
          </cell>
          <cell r="C2366">
            <v>2365</v>
          </cell>
          <cell r="D2366" t="str">
            <v>ﾀﾞｲｼﾝﾄｳ</v>
          </cell>
          <cell r="E2366" t="str">
            <v>ﾀﾞｲｼﾝﾄｳ</v>
          </cell>
          <cell r="F2366" t="str">
            <v>大新東　株式会社</v>
          </cell>
          <cell r="G2366" t="str">
            <v>特徴</v>
          </cell>
          <cell r="H2366">
            <v>1820021</v>
          </cell>
          <cell r="I2366" t="str">
            <v>東京都調布市調布ケ丘３－６－３</v>
          </cell>
        </row>
        <row r="2367">
          <cell r="A2367">
            <v>2365</v>
          </cell>
          <cell r="B2367">
            <v>427000</v>
          </cell>
          <cell r="C2367">
            <v>2366</v>
          </cell>
          <cell r="D2367" t="str">
            <v>ﾀﾞｲｼﾝﾄｳﾋﾕｰﾏﾝｻｰﾋﾞｽ ｶﾌﾞ</v>
          </cell>
          <cell r="E2367" t="str">
            <v>ｼﾀﾞｯｸｽﾀﾞｲｼﾝﾄｳﾋﾕｰﾏﾝｻｰﾋﾞｽ</v>
          </cell>
          <cell r="F2367" t="str">
            <v>シダックス大新東ヒューマンサービス　株式会社</v>
          </cell>
          <cell r="G2367" t="str">
            <v>特徴</v>
          </cell>
          <cell r="H2367">
            <v>1820021</v>
          </cell>
          <cell r="I2367" t="str">
            <v>東京都調布市調布ケ丘３－６－３</v>
          </cell>
        </row>
        <row r="2368">
          <cell r="A2368">
            <v>2366</v>
          </cell>
          <cell r="B2368">
            <v>63847</v>
          </cell>
          <cell r="C2368">
            <v>2367</v>
          </cell>
          <cell r="D2368" t="str">
            <v>ﾀｲｼﾝﾄﾞｹﾝ ﾀｹｳﾁﾄｼｵ</v>
          </cell>
          <cell r="E2368" t="str">
            <v>ﾀｲｼﾝﾄﾞｹﾝ ﾀｹｳﾁﾄｼｵ</v>
          </cell>
          <cell r="F2368" t="str">
            <v>大信土建　竹内利夫</v>
          </cell>
          <cell r="G2368" t="str">
            <v>普徴</v>
          </cell>
          <cell r="H2368">
            <v>3980002</v>
          </cell>
          <cell r="I2368" t="str">
            <v>大町１４８０番地</v>
          </cell>
        </row>
        <row r="2369">
          <cell r="A2369">
            <v>2367</v>
          </cell>
          <cell r="B2369">
            <v>3131000</v>
          </cell>
          <cell r="C2369">
            <v>2368</v>
          </cell>
          <cell r="D2369" t="str">
            <v>ﾀｲｼﾝﾓｸｻﾞｲ ﾕｳ</v>
          </cell>
          <cell r="E2369" t="str">
            <v>ﾀｲｼﾝﾓｸｻﾞｲ</v>
          </cell>
          <cell r="F2369" t="str">
            <v>大伸木材　有限会社</v>
          </cell>
          <cell r="G2369" t="str">
            <v>特徴</v>
          </cell>
          <cell r="H2369">
            <v>3980004</v>
          </cell>
          <cell r="I2369" t="str">
            <v>常盤３６８０番地１</v>
          </cell>
        </row>
        <row r="2370">
          <cell r="A2370">
            <v>2368</v>
          </cell>
          <cell r="B2370">
            <v>92124</v>
          </cell>
          <cell r="C2370">
            <v>2369</v>
          </cell>
          <cell r="D2370" t="str">
            <v>ﾀｲｽｲﾘﾝｷﾞﾖｳ</v>
          </cell>
          <cell r="E2370" t="str">
            <v>ﾀｲｽｲﾘﾝｷﾞﾖｳ</v>
          </cell>
          <cell r="F2370" t="str">
            <v>対水林業　遠藤久八</v>
          </cell>
          <cell r="G2370" t="str">
            <v>普徴</v>
          </cell>
          <cell r="H2370">
            <v>3980104</v>
          </cell>
          <cell r="I2370" t="str">
            <v>平８０７８番地</v>
          </cell>
        </row>
        <row r="2371">
          <cell r="A2371">
            <v>2369</v>
          </cell>
          <cell r="B2371">
            <v>9189000</v>
          </cell>
          <cell r="C2371">
            <v>2370</v>
          </cell>
          <cell r="D2371" t="str">
            <v>ﾀﾞｲｽｴｻﾝｷﾞｮｳ ｶﾌﾞｼｷｶﾞｲｼｬ</v>
          </cell>
          <cell r="E2371" t="str">
            <v>ﾀﾞｲｽｴｻﾝｷﾞｮｳ</v>
          </cell>
          <cell r="F2371" t="str">
            <v>大末産業　株式会社</v>
          </cell>
          <cell r="G2371" t="str">
            <v>特徴</v>
          </cell>
          <cell r="H2371">
            <v>6068306</v>
          </cell>
          <cell r="I2371" t="str">
            <v>京都府京都市左京区吉田中阿達町１８</v>
          </cell>
        </row>
        <row r="2372">
          <cell r="A2372">
            <v>2370</v>
          </cell>
          <cell r="B2372">
            <v>3180000</v>
          </cell>
          <cell r="C2372">
            <v>2371</v>
          </cell>
          <cell r="D2372" t="str">
            <v>ﾀｲｾｲｹﾝｾﾂ ｼﾞﾝｼﾞﾌﾞｷﾕｳﾖｼﾂ</v>
          </cell>
          <cell r="E2372" t="str">
            <v>ﾀｲｾｲｹﾝｾﾂ ｼﾞﾝｼﾞﾌﾞｷﾕｳﾖｼﾂ</v>
          </cell>
          <cell r="F2372" t="str">
            <v>大成建設　株式会社　人事部給与室</v>
          </cell>
          <cell r="G2372" t="str">
            <v>特徴</v>
          </cell>
          <cell r="H2372">
            <v>1600023</v>
          </cell>
          <cell r="I2372" t="str">
            <v>東京都新宿区西新宿１丁目２５番１号　新宿センタービ</v>
          </cell>
        </row>
        <row r="2373">
          <cell r="A2373">
            <v>2371</v>
          </cell>
          <cell r="B2373">
            <v>3181000</v>
          </cell>
          <cell r="C2373">
            <v>2372</v>
          </cell>
          <cell r="D2373" t="str">
            <v>ﾀｲｾｲｹﾝｾﾂ ﾎｸｼﾝｴﾂｼﾃﾝ</v>
          </cell>
          <cell r="E2373" t="str">
            <v>ﾀｲｾｲｹﾝｾﾂ ﾎｸｼﾝｴﾂｼﾃﾝ</v>
          </cell>
          <cell r="F2373" t="str">
            <v>大成建設　株式会社　北信越支店</v>
          </cell>
          <cell r="G2373" t="str">
            <v>特徴</v>
          </cell>
          <cell r="H2373">
            <v>9500909</v>
          </cell>
          <cell r="I2373" t="str">
            <v>新潟県新潟市八千代１丁目４番１６号</v>
          </cell>
        </row>
        <row r="2374">
          <cell r="A2374">
            <v>2372</v>
          </cell>
          <cell r="B2374">
            <v>1717000</v>
          </cell>
          <cell r="C2374">
            <v>2373</v>
          </cell>
          <cell r="D2374" t="str">
            <v>ﾀｲｾｲｹﾝｾﾂﾊｳｼﾞﾝｸﾞ ｶﾌﾞｼｷｶﾞｲｼﾔ</v>
          </cell>
          <cell r="E2374" t="str">
            <v>ﾀｲｾｲｹﾝｾﾂﾊｳｼﾞﾝｸﾞ</v>
          </cell>
          <cell r="F2374" t="str">
            <v>大成建設ハウジング　株式会社</v>
          </cell>
          <cell r="G2374" t="str">
            <v>特徴</v>
          </cell>
          <cell r="H2374">
            <v>1600023</v>
          </cell>
          <cell r="I2374" t="str">
            <v>東京都新宿区西新宿３丁目７番１号</v>
          </cell>
        </row>
        <row r="2375">
          <cell r="A2375">
            <v>2373</v>
          </cell>
          <cell r="B2375">
            <v>9451000</v>
          </cell>
          <cell r="C2375">
            <v>2374</v>
          </cell>
          <cell r="D2375" t="str">
            <v>ﾀｲｾｲｻｰﾋﾞｽｶﾌﾞ</v>
          </cell>
          <cell r="E2375" t="str">
            <v>ﾀｲｾｲﾕｳﾗｸﾌﾄﾞｳｻﾝ ｶﾌﾞｼｷｶﾞｲｼｬ (ｷｭｳﾀｲｾｲｻｰﾋﾞｽ)</v>
          </cell>
          <cell r="F2375" t="str">
            <v>大成有楽不動産　株式会社　（旧大成サービス）</v>
          </cell>
          <cell r="G2375" t="str">
            <v>特徴</v>
          </cell>
          <cell r="H2375">
            <v>1040031</v>
          </cell>
          <cell r="I2375" t="str">
            <v>中央区京橋3-12-1</v>
          </cell>
        </row>
        <row r="2376">
          <cell r="A2376">
            <v>2374</v>
          </cell>
          <cell r="B2376">
            <v>3183000</v>
          </cell>
          <cell r="C2376">
            <v>2375</v>
          </cell>
          <cell r="D2376" t="str">
            <v>ﾀｲｾｲｼｬ ｶﾌﾞ</v>
          </cell>
          <cell r="E2376" t="str">
            <v>ﾀｲｾｲｼｬ</v>
          </cell>
          <cell r="F2376" t="str">
            <v>株式会社　大成社</v>
          </cell>
          <cell r="G2376" t="str">
            <v>特徴</v>
          </cell>
          <cell r="H2376">
            <v>4650024</v>
          </cell>
          <cell r="I2376" t="str">
            <v>愛知県名古屋市名東区本郷３丁目１４４番地</v>
          </cell>
        </row>
        <row r="2377">
          <cell r="A2377">
            <v>2375</v>
          </cell>
          <cell r="B2377">
            <v>1708000</v>
          </cell>
          <cell r="C2377">
            <v>2376</v>
          </cell>
          <cell r="D2377" t="str">
            <v>ﾀｲｾｲｽﾀﾂﾌｻｰﾋﾞｽ ｶﾌﾞｼｷｶﾞｲｼﾔ</v>
          </cell>
          <cell r="E2377" t="str">
            <v>ﾀｲｾｲｽﾀﾂﾌｻｰﾋﾞｽ</v>
          </cell>
          <cell r="F2377" t="str">
            <v>大成スタッフサービス　株式会社</v>
          </cell>
          <cell r="G2377" t="str">
            <v>特徴</v>
          </cell>
          <cell r="H2377">
            <v>1600023</v>
          </cell>
          <cell r="I2377" t="str">
            <v>東京都新宿区西新宿１丁目２５番１号</v>
          </cell>
        </row>
        <row r="2378">
          <cell r="A2378">
            <v>2376</v>
          </cell>
          <cell r="B2378">
            <v>3114000</v>
          </cell>
          <cell r="C2378">
            <v>2377</v>
          </cell>
          <cell r="D2378" t="str">
            <v>ﾀｲｾｲｿｸﾘﾖｳｾﾂｹｲ ｶﾌﾞ</v>
          </cell>
          <cell r="E2378" t="str">
            <v>ﾀｲｾｲｿｸﾘﾖｳｾﾂｹｲ</v>
          </cell>
          <cell r="F2378" t="str">
            <v>大成測量設計　株式会社</v>
          </cell>
          <cell r="G2378" t="str">
            <v>特徴</v>
          </cell>
          <cell r="H2378">
            <v>3998301</v>
          </cell>
          <cell r="I2378" t="str">
            <v>長野県安曇野市穂高有明３９０８番地２</v>
          </cell>
        </row>
        <row r="2379">
          <cell r="A2379">
            <v>2377</v>
          </cell>
          <cell r="B2379">
            <v>340000</v>
          </cell>
          <cell r="C2379">
            <v>2378</v>
          </cell>
          <cell r="D2379" t="str">
            <v>ﾀｲｾｲﾊｳｼﾞﾝｸﾞﾅｶﾞﾉ</v>
          </cell>
          <cell r="E2379" t="str">
            <v>ﾀｲｾｲﾊｳｼﾞﾝｸﾞﾅｶﾞﾉ</v>
          </cell>
          <cell r="F2379" t="str">
            <v>大成ハウジング長野　株式会社</v>
          </cell>
          <cell r="G2379" t="str">
            <v>特徴</v>
          </cell>
          <cell r="H2379">
            <v>3900852</v>
          </cell>
          <cell r="I2379" t="str">
            <v>長野県松本市大字島立８０１</v>
          </cell>
        </row>
        <row r="2380">
          <cell r="A2380">
            <v>2378</v>
          </cell>
          <cell r="B2380">
            <v>3185000</v>
          </cell>
          <cell r="C2380">
            <v>2379</v>
          </cell>
          <cell r="D2380" t="str">
            <v>ﾀﾞｲｾﾂｹｲｼﾕｿﾞｳ ｶﾌﾞｼｷｶﾞｲｼﾔ</v>
          </cell>
          <cell r="E2380" t="str">
            <v>ﾀﾞｲｾﾂｹｲｼﾕｿﾞｳ</v>
          </cell>
          <cell r="F2380" t="str">
            <v>大雪渓酒造　株式会社</v>
          </cell>
          <cell r="G2380" t="str">
            <v>特徴</v>
          </cell>
          <cell r="H2380">
            <v>3998602</v>
          </cell>
          <cell r="I2380" t="str">
            <v>長野県北安曇郡池田町大字会染９６４２－２</v>
          </cell>
        </row>
        <row r="2381">
          <cell r="A2381">
            <v>2379</v>
          </cell>
          <cell r="B2381">
            <v>2066769</v>
          </cell>
          <cell r="C2381">
            <v>2380</v>
          </cell>
          <cell r="D2381" t="str">
            <v>ﾀﾞｲｿｳｻｻｻﾞﾜ ﾕｳ</v>
          </cell>
          <cell r="E2381" t="str">
            <v>ﾀﾞｲｿｳｻｻｻﾞﾜ</v>
          </cell>
          <cell r="F2381" t="str">
            <v>有限会社　大創笹澤</v>
          </cell>
          <cell r="G2381" t="str">
            <v>普徴</v>
          </cell>
          <cell r="H2381">
            <v>3840071</v>
          </cell>
          <cell r="I2381" t="str">
            <v>長野県小諸市大久保1900-1</v>
          </cell>
        </row>
        <row r="2382">
          <cell r="A2382">
            <v>2380</v>
          </cell>
          <cell r="B2382">
            <v>2078481</v>
          </cell>
          <cell r="C2382">
            <v>2381</v>
          </cell>
          <cell r="D2382" t="str">
            <v>ｶﾌﾞ ﾀﾞｲｿｳｻﾝｷﾞｮｳ</v>
          </cell>
          <cell r="E2382" t="str">
            <v>ﾀﾞｲｿｳｻﾝｷﾞｮｳ</v>
          </cell>
          <cell r="F2382" t="str">
            <v>株式会社　大創産業</v>
          </cell>
          <cell r="G2382" t="str">
            <v>普徴</v>
          </cell>
          <cell r="H2382">
            <v>7390008</v>
          </cell>
          <cell r="I2382" t="str">
            <v>東広島市西条吉行東1-4-14</v>
          </cell>
        </row>
        <row r="2383">
          <cell r="A2383">
            <v>2381</v>
          </cell>
          <cell r="B2383">
            <v>42077</v>
          </cell>
          <cell r="C2383">
            <v>2382</v>
          </cell>
          <cell r="D2383" t="str">
            <v>ｼﾕｳｷﾖｳﾎｳｼﾞﾝﾀﾞｲﾀｸｼﾞ</v>
          </cell>
          <cell r="E2383" t="str">
            <v>ﾀﾞｲﾀｸｼﾞ</v>
          </cell>
          <cell r="F2383" t="str">
            <v>宗教法人　大澤寺</v>
          </cell>
          <cell r="G2383" t="str">
            <v>普徴</v>
          </cell>
          <cell r="H2383">
            <v>3980002</v>
          </cell>
          <cell r="I2383" t="str">
            <v>長野県大町市大町4156（平2637）</v>
          </cell>
        </row>
        <row r="2384">
          <cell r="A2384">
            <v>2382</v>
          </cell>
          <cell r="B2384">
            <v>3166000</v>
          </cell>
          <cell r="C2384">
            <v>2383</v>
          </cell>
          <cell r="D2384" t="str">
            <v>ﾀﾞｲﾄｳｹﾝｾﾂ ｶﾌﾞ</v>
          </cell>
          <cell r="E2384" t="str">
            <v>ﾀﾞｲﾄｳｹﾝｾﾂ</v>
          </cell>
          <cell r="F2384" t="str">
            <v>大東建設　株式会社</v>
          </cell>
          <cell r="G2384" t="str">
            <v>特徴</v>
          </cell>
          <cell r="H2384">
            <v>1060047</v>
          </cell>
          <cell r="I2384" t="str">
            <v>東京都港区南麻布１丁目５番１号</v>
          </cell>
        </row>
        <row r="2385">
          <cell r="A2385">
            <v>2383</v>
          </cell>
          <cell r="B2385">
            <v>766000</v>
          </cell>
          <cell r="C2385">
            <v>2384</v>
          </cell>
          <cell r="D2385" t="str">
            <v>ﾀﾞｲﾄｳｹﾝﾀｸｶﾌﾞｼｷｶﾞｲｼﾔ</v>
          </cell>
          <cell r="E2385" t="str">
            <v>ﾀﾞｲﾄｳｹﾝﾀｸ</v>
          </cell>
          <cell r="F2385" t="str">
            <v>大東建託　株式会社</v>
          </cell>
          <cell r="G2385" t="str">
            <v>特徴</v>
          </cell>
          <cell r="H2385">
            <v>1080075</v>
          </cell>
          <cell r="I2385" t="str">
            <v>東京都港区港南２丁目１６番１号</v>
          </cell>
        </row>
        <row r="2386">
          <cell r="A2386">
            <v>2384</v>
          </cell>
          <cell r="B2386">
            <v>1913000</v>
          </cell>
          <cell r="C2386">
            <v>2385</v>
          </cell>
          <cell r="D2386" t="str">
            <v>ﾀﾞｲﾄｳｾｲｷ ｶﾌﾞ</v>
          </cell>
          <cell r="E2386" t="str">
            <v>THKｲﾝﾃｯｸｽｶﾌﾞ</v>
          </cell>
          <cell r="F2386" t="str">
            <v>THKインテックス株式会社</v>
          </cell>
          <cell r="G2386" t="str">
            <v>特徴</v>
          </cell>
          <cell r="H2386">
            <v>4110904</v>
          </cell>
          <cell r="I2386" t="str">
            <v>静岡県駿東郡清水町柿田９２２番地</v>
          </cell>
        </row>
        <row r="2387">
          <cell r="A2387">
            <v>2385</v>
          </cell>
          <cell r="B2387">
            <v>1859000</v>
          </cell>
          <cell r="C2387">
            <v>2386</v>
          </cell>
          <cell r="D2387" t="str">
            <v>ﾀﾞｲﾄﾞｳｾﾂﾋﾞｺｳｷﾞﾖｳ</v>
          </cell>
          <cell r="E2387" t="str">
            <v>ﾀﾞｲﾄﾞｳｾﾂﾋﾞｺｳｷﾞﾖｳ</v>
          </cell>
          <cell r="F2387" t="str">
            <v>大同設備工業　株式会社</v>
          </cell>
          <cell r="G2387" t="str">
            <v>特徴</v>
          </cell>
          <cell r="H2387">
            <v>3900863</v>
          </cell>
          <cell r="I2387" t="str">
            <v>長野県松本市白板１丁目９－３３</v>
          </cell>
        </row>
        <row r="2388">
          <cell r="A2388">
            <v>2386</v>
          </cell>
          <cell r="B2388">
            <v>2022000</v>
          </cell>
          <cell r="C2388">
            <v>2387</v>
          </cell>
          <cell r="D2388" t="str">
            <v>ﾀﾞｲﾄﾞｳﾂｳｼｮｳ ｶﾌﾞｼｷｶﾞｲｼｬ</v>
          </cell>
          <cell r="E2388" t="str">
            <v>ﾀﾞｲﾄﾞｳﾂｳｼｮｳ</v>
          </cell>
          <cell r="F2388" t="str">
            <v>大同通商　株式会社</v>
          </cell>
          <cell r="G2388" t="str">
            <v>特徴</v>
          </cell>
          <cell r="H2388">
            <v>1010032</v>
          </cell>
          <cell r="I2388" t="str">
            <v>東京都千代田区岩本町２丁目１１番９号</v>
          </cell>
        </row>
        <row r="2389">
          <cell r="A2389">
            <v>2387</v>
          </cell>
          <cell r="B2389">
            <v>3128000</v>
          </cell>
          <cell r="C2389">
            <v>2388</v>
          </cell>
          <cell r="D2389" t="str">
            <v>ﾀﾞｲﾄﾞｳﾃﾞﾝｷ ｶﾌﾞｼｷｶﾞｲｼﾔ</v>
          </cell>
          <cell r="E2389" t="str">
            <v>ﾀﾞｲﾄﾞｳﾃﾞﾝｷ</v>
          </cell>
          <cell r="F2389" t="str">
            <v>大同電気　株式会社</v>
          </cell>
          <cell r="G2389" t="str">
            <v>特徴</v>
          </cell>
          <cell r="H2389">
            <v>3900305</v>
          </cell>
          <cell r="I2389" t="str">
            <v>長野県松本市大字惣社４７９－３</v>
          </cell>
        </row>
        <row r="2390">
          <cell r="A2390">
            <v>2388</v>
          </cell>
          <cell r="B2390">
            <v>2078490</v>
          </cell>
          <cell r="C2390">
            <v>2389</v>
          </cell>
          <cell r="D2390" t="str">
            <v>ﾕｳ ﾀﾞｲﾄｳﾄｰﾀﾙｻｰﾋﾞｽ</v>
          </cell>
          <cell r="E2390" t="str">
            <v>ﾀﾞｲﾄｳﾄｰﾀﾙｻｰﾋﾞｽ</v>
          </cell>
          <cell r="F2390" t="str">
            <v>有限会社　大東トータルサービス</v>
          </cell>
          <cell r="G2390" t="str">
            <v>普徴</v>
          </cell>
          <cell r="H2390">
            <v>3900815</v>
          </cell>
          <cell r="I2390" t="str">
            <v>長野県松本市深志2-5-13　大東レジデンス深志109</v>
          </cell>
        </row>
        <row r="2391">
          <cell r="A2391">
            <v>2389</v>
          </cell>
          <cell r="B2391">
            <v>3133000</v>
          </cell>
          <cell r="C2391">
            <v>2390</v>
          </cell>
          <cell r="D2391" t="str">
            <v>ﾀﾞｲﾄﾞｳﾄｿｳｺｳｷﾞﾖｳﾕｳｹﾞﾝｶﾞｲｼﾔ</v>
          </cell>
          <cell r="E2391" t="str">
            <v>ﾀﾞｲﾄﾞｳﾄｿｳｺｳｷﾞﾖｳ</v>
          </cell>
          <cell r="F2391" t="str">
            <v>有限会社大道塗装工業</v>
          </cell>
          <cell r="G2391" t="str">
            <v>特徴</v>
          </cell>
          <cell r="H2391">
            <v>3980003</v>
          </cell>
          <cell r="I2391" t="str">
            <v>社６８８７－５</v>
          </cell>
        </row>
        <row r="2392">
          <cell r="A2392">
            <v>2390</v>
          </cell>
          <cell r="B2392">
            <v>3127000</v>
          </cell>
          <cell r="C2392">
            <v>2391</v>
          </cell>
          <cell r="D2392" t="str">
            <v>ﾀﾞｲﾄﾞｳﾎｸｻﾝｶﾌﾞｼｷｶﾞｲｼｬ</v>
          </cell>
          <cell r="E2392" t="str">
            <v>ﾀﾞｲﾄﾞｳﾎｸｻﾝ</v>
          </cell>
          <cell r="F2392" t="str">
            <v>大同ほくさん　株式会社</v>
          </cell>
          <cell r="G2392" t="str">
            <v>特徴</v>
          </cell>
          <cell r="H2392">
            <v>5420083</v>
          </cell>
          <cell r="I2392" t="str">
            <v>大阪府大阪市中央区東心斎橋１丁目２０－１６</v>
          </cell>
        </row>
        <row r="2393">
          <cell r="A2393">
            <v>2391</v>
          </cell>
          <cell r="B2393">
            <v>2078511</v>
          </cell>
          <cell r="C2393">
            <v>2392</v>
          </cell>
          <cell r="D2393" t="str">
            <v>ﾀﾞｲﾄｰｺｳｷﾞｮｳﾕｳ</v>
          </cell>
          <cell r="E2393" t="str">
            <v>ﾀﾞｲﾄｰｺｳｷﾞｮｳ</v>
          </cell>
          <cell r="F2393" t="str">
            <v>有限会社　ダイトー工業</v>
          </cell>
          <cell r="G2393" t="str">
            <v>普徴</v>
          </cell>
          <cell r="H2393">
            <v>3999211</v>
          </cell>
          <cell r="I2393" t="str">
            <v>長野県北安曇郡白馬村神城22701-1</v>
          </cell>
        </row>
        <row r="2394">
          <cell r="A2394">
            <v>2392</v>
          </cell>
          <cell r="B2394">
            <v>3170000</v>
          </cell>
          <cell r="C2394">
            <v>2393</v>
          </cell>
          <cell r="D2394" t="str">
            <v>ﾀﾞｲﾄﾞ-ﾄﾞﾘﾝｺ</v>
          </cell>
          <cell r="E2394" t="str">
            <v>ﾀﾞｲﾄﾞ-ﾄﾞﾘﾝｺ</v>
          </cell>
          <cell r="F2394" t="str">
            <v>ダイドードリンコ　株式会社</v>
          </cell>
          <cell r="G2394" t="str">
            <v>特徴</v>
          </cell>
          <cell r="H2394">
            <v>5300005</v>
          </cell>
          <cell r="I2394" t="str">
            <v>大阪府大阪市北区中之島２丁目２番７号</v>
          </cell>
        </row>
        <row r="2395">
          <cell r="A2395">
            <v>2393</v>
          </cell>
          <cell r="B2395">
            <v>2064936</v>
          </cell>
          <cell r="C2395">
            <v>2394</v>
          </cell>
          <cell r="D2395" t="str">
            <v>ﾀﾞｲﾅｯｸ ｵｵｻｶｼｼｬｶﾌﾞ</v>
          </cell>
          <cell r="E2395" t="str">
            <v>ﾀﾞｲﾅｯｸｵｵｻｶｼｼｬ</v>
          </cell>
          <cell r="F2395" t="str">
            <v>株式会社　ダイナック　大阪支社</v>
          </cell>
          <cell r="G2395" t="str">
            <v>普徴</v>
          </cell>
          <cell r="H2395">
            <v>5300004</v>
          </cell>
          <cell r="I2395" t="str">
            <v>大阪府大阪市北区堂島浜2-1-29</v>
          </cell>
        </row>
        <row r="2396">
          <cell r="A2396">
            <v>2394</v>
          </cell>
          <cell r="B2396">
            <v>99570</v>
          </cell>
          <cell r="C2396">
            <v>2395</v>
          </cell>
          <cell r="D2396" t="str">
            <v>ﾀﾞｲﾆﾁﾕｳｹﾞﾝｶﾞｲｼﾔ</v>
          </cell>
          <cell r="E2396" t="str">
            <v>ﾀﾞｲﾆﾁ</v>
          </cell>
          <cell r="F2396" t="str">
            <v>有限会社ダイニチ</v>
          </cell>
          <cell r="G2396" t="str">
            <v>普徴</v>
          </cell>
          <cell r="H2396">
            <v>3999422</v>
          </cell>
          <cell r="I2396" t="str">
            <v>長野県北安曇郡小谷村大字千国乙１２８５６－１２８</v>
          </cell>
        </row>
        <row r="2397">
          <cell r="A2397">
            <v>2395</v>
          </cell>
          <cell r="B2397">
            <v>3106000</v>
          </cell>
          <cell r="C2397">
            <v>2396</v>
          </cell>
          <cell r="D2397" t="str">
            <v>ﾀﾞｲﾆﾎﾝｻ-ﾋﾞｽｼｽﾃﾑ ｶﾌﾞ</v>
          </cell>
          <cell r="E2397" t="str">
            <v>ﾀﾞｲﾆﾎﾝｻ-ﾋﾞｽｼｽﾃﾑ</v>
          </cell>
          <cell r="F2397" t="str">
            <v>大日本サービス　システム　株式会社</v>
          </cell>
          <cell r="G2397" t="str">
            <v>特徴</v>
          </cell>
          <cell r="H2397">
            <v>1620062</v>
          </cell>
          <cell r="I2397" t="str">
            <v>東京都新宿区市谷加賀町１丁目１番１号</v>
          </cell>
        </row>
        <row r="2398">
          <cell r="A2398">
            <v>2396</v>
          </cell>
          <cell r="B2398">
            <v>3187000</v>
          </cell>
          <cell r="C2398">
            <v>2397</v>
          </cell>
          <cell r="D2398" t="str">
            <v>ﾀﾞｲﾆﾎﾝﾄﾞﾎﾞｸ ｶﾌﾞ</v>
          </cell>
          <cell r="E2398" t="str">
            <v>ﾀﾞｲﾆﾎﾝﾄﾞﾎﾞｸ</v>
          </cell>
          <cell r="F2398" t="str">
            <v>大日本土木　株式会社</v>
          </cell>
          <cell r="G2398" t="str">
            <v>特徴</v>
          </cell>
          <cell r="H2398">
            <v>5008367</v>
          </cell>
          <cell r="I2398" t="str">
            <v>岐阜県岐阜市宇佐南１丁目６番８号</v>
          </cell>
        </row>
        <row r="2399">
          <cell r="A2399">
            <v>2397</v>
          </cell>
          <cell r="B2399">
            <v>484000</v>
          </cell>
          <cell r="C2399">
            <v>2398</v>
          </cell>
          <cell r="D2399" t="str">
            <v>ﾀｲﾍｲｴﾝｼﾞﾆｱﾘﾝｸﾞﾒﾝﾃﾅﾝｽﾎﾝﾌﾞ</v>
          </cell>
          <cell r="E2399" t="str">
            <v>ﾀｲﾍｲｴﾝｼﾞﾆｱﾘﾝｸﾞﾒﾝﾃﾅﾝｽﾎﾝﾌﾞ</v>
          </cell>
          <cell r="F2399" t="str">
            <v>株式会社　太平エンジニアリングメンテナンス本部</v>
          </cell>
          <cell r="G2399" t="str">
            <v>特徴</v>
          </cell>
          <cell r="H2399">
            <v>1130033</v>
          </cell>
          <cell r="I2399" t="str">
            <v>東京都文京区本郷１丁目１９－６</v>
          </cell>
        </row>
        <row r="2400">
          <cell r="A2400">
            <v>2398</v>
          </cell>
          <cell r="B2400">
            <v>9442000</v>
          </cell>
          <cell r="C2400">
            <v>2399</v>
          </cell>
          <cell r="D2400" t="str">
            <v>ﾀｲﾍｲﾋﾞﾙｻｰﾋﾞｽｶﾌﾞ ﾏﾂﾓﾄｴｲｷﾞｮｳｼｮ</v>
          </cell>
          <cell r="E2400" t="str">
            <v>ﾀｲﾍｲﾋﾞﾙｻｰﾋﾞｽｶﾌﾞ ﾏﾂﾓﾄｴｲｷﾞｮｳｼｮ</v>
          </cell>
          <cell r="F2400" t="str">
            <v>太平ビルサービス株式会社　松本営業所</v>
          </cell>
          <cell r="G2400" t="str">
            <v>特徴</v>
          </cell>
          <cell r="H2400">
            <v>3900815</v>
          </cell>
          <cell r="I2400" t="str">
            <v>長野県松本市深志２丁目5-26　松本第一ビル</v>
          </cell>
        </row>
        <row r="2401">
          <cell r="A2401">
            <v>2399</v>
          </cell>
          <cell r="B2401">
            <v>3168000</v>
          </cell>
          <cell r="C2401">
            <v>2400</v>
          </cell>
          <cell r="D2401" t="str">
            <v>ﾀｲﾎｳｴﾝｼﾞﾆｱﾘﾝｸﾞ ｶﾌﾞ</v>
          </cell>
          <cell r="E2401" t="str">
            <v>ﾀｲﾎｳｴﾝｼﾞﾆｱﾘﾝｸﾞ</v>
          </cell>
          <cell r="F2401" t="str">
            <v>太豊エンジニアリング　株式会社</v>
          </cell>
          <cell r="G2401" t="str">
            <v>特徴</v>
          </cell>
          <cell r="H2401">
            <v>1020084</v>
          </cell>
          <cell r="I2401" t="str">
            <v>東京都千代田区二番町１－２　番町ハイム６１３</v>
          </cell>
        </row>
        <row r="2402">
          <cell r="A2402">
            <v>2400</v>
          </cell>
          <cell r="B2402">
            <v>449000</v>
          </cell>
          <cell r="C2402">
            <v>2401</v>
          </cell>
          <cell r="D2402" t="str">
            <v>ﾀｲﾎｳﾃﾞﾝｾﾂｶﾌﾞｼｷｶﾞｲｼｬ</v>
          </cell>
          <cell r="E2402" t="str">
            <v>ﾀｲﾎｳﾃﾞﾝｾﾂ</v>
          </cell>
          <cell r="F2402" t="str">
            <v>大豊電設　株式会社</v>
          </cell>
          <cell r="G2402" t="str">
            <v>特徴</v>
          </cell>
          <cell r="H2402">
            <v>1240006</v>
          </cell>
          <cell r="I2402" t="str">
            <v>東京都飾区堀切８丁目１３－１０</v>
          </cell>
        </row>
        <row r="2403">
          <cell r="A2403">
            <v>2401</v>
          </cell>
          <cell r="B2403">
            <v>83913</v>
          </cell>
          <cell r="C2403">
            <v>2402</v>
          </cell>
          <cell r="D2403" t="str">
            <v>ﾀｲﾎｸｱｸﾞﾘｻﾎﾟｰﾄ</v>
          </cell>
          <cell r="E2403" t="str">
            <v>ﾀｲﾎｸｱｸﾞﾘｻﾎﾟｰﾄ</v>
          </cell>
          <cell r="F2403" t="str">
            <v>有限会社　大北アグリサポート</v>
          </cell>
          <cell r="G2403" t="str">
            <v>普徴</v>
          </cell>
          <cell r="H2403">
            <v>3980002</v>
          </cell>
          <cell r="I2403" t="str">
            <v>大町３０９１番地１</v>
          </cell>
        </row>
        <row r="2404">
          <cell r="A2404">
            <v>2402</v>
          </cell>
          <cell r="B2404">
            <v>92130</v>
          </cell>
          <cell r="C2404">
            <v>2403</v>
          </cell>
          <cell r="D2404" t="str">
            <v>ｼﾔﾀﾞﾝﾎｳｼﾞﾝ ﾀｲﾎｸｲｼｶｲ</v>
          </cell>
          <cell r="E2404" t="str">
            <v>ﾀｲﾎｸｲｼｶｲ</v>
          </cell>
          <cell r="F2404" t="str">
            <v>社団法人　大北医師会</v>
          </cell>
          <cell r="G2404" t="str">
            <v>普徴</v>
          </cell>
          <cell r="H2404">
            <v>3980002</v>
          </cell>
          <cell r="I2404" t="str">
            <v>大町４７６４番地</v>
          </cell>
        </row>
        <row r="2405">
          <cell r="A2405">
            <v>2403</v>
          </cell>
          <cell r="B2405">
            <v>78910</v>
          </cell>
          <cell r="C2405">
            <v>2404</v>
          </cell>
          <cell r="D2405" t="str">
            <v>ﾀｲﾎｸｶｲﾊﾂﾕｳｹﾞﾝｶﾞｲｼﾔ</v>
          </cell>
          <cell r="E2405" t="str">
            <v>ﾀｲﾎｸｶｲﾊﾂ</v>
          </cell>
          <cell r="F2405" t="str">
            <v>有限会社大北開発</v>
          </cell>
          <cell r="G2405" t="str">
            <v>普徴</v>
          </cell>
          <cell r="H2405">
            <v>3980050</v>
          </cell>
          <cell r="I2405" t="str">
            <v>平２６４９番地１</v>
          </cell>
        </row>
        <row r="2406">
          <cell r="A2406">
            <v>2404</v>
          </cell>
          <cell r="B2406">
            <v>3121000</v>
          </cell>
          <cell r="C2406">
            <v>2405</v>
          </cell>
          <cell r="D2406" t="str">
            <v>ﾀｲﾎｸｹﾝｻﾞｲ ｶﾌﾞｼｷｶﾞｲｼﾔ</v>
          </cell>
          <cell r="E2406" t="str">
            <v>ﾀｲﾎｸｹﾝｻﾞｲ</v>
          </cell>
          <cell r="F2406" t="str">
            <v>大北建材　株式会社</v>
          </cell>
          <cell r="G2406" t="str">
            <v>特徴</v>
          </cell>
          <cell r="H2406">
            <v>3980003</v>
          </cell>
          <cell r="I2406" t="str">
            <v>社４６８２</v>
          </cell>
        </row>
        <row r="2407">
          <cell r="A2407">
            <v>2405</v>
          </cell>
          <cell r="B2407">
            <v>3124000</v>
          </cell>
          <cell r="C2407">
            <v>2406</v>
          </cell>
          <cell r="D2407" t="str">
            <v>ﾀｲﾎｸｹﾝｾﾂｷﾞﾖｳｷﾖｳﾄﾞｳｸﾐ</v>
          </cell>
          <cell r="E2407" t="str">
            <v>ﾀｲﾎｸｹﾝｾﾂｷﾞﾖｳｷﾖｳﾄﾞｳｸﾐ</v>
          </cell>
          <cell r="F2407" t="str">
            <v>大北建設業協同組合</v>
          </cell>
          <cell r="G2407" t="str">
            <v>特徴</v>
          </cell>
          <cell r="H2407">
            <v>3980002</v>
          </cell>
          <cell r="I2407" t="str">
            <v>大町１１２４</v>
          </cell>
        </row>
        <row r="2408">
          <cell r="A2408">
            <v>2406</v>
          </cell>
          <cell r="B2408">
            <v>3132000</v>
          </cell>
          <cell r="C2408">
            <v>2407</v>
          </cell>
          <cell r="D2408" t="str">
            <v>ﾀｲﾎｸｹﾝｾﾂﾛｳﾄﾞｳｸﾐｱｲ</v>
          </cell>
          <cell r="E2408" t="str">
            <v>ﾀｲﾎｸｹﾝｾﾂﾛｳﾄﾞｳｸﾐｱｲ</v>
          </cell>
          <cell r="F2408" t="str">
            <v>大北建設労働組合</v>
          </cell>
          <cell r="G2408" t="str">
            <v>特徴</v>
          </cell>
          <cell r="H2408">
            <v>3980002</v>
          </cell>
          <cell r="I2408" t="str">
            <v>大町４６７</v>
          </cell>
        </row>
        <row r="2409">
          <cell r="A2409">
            <v>2407</v>
          </cell>
          <cell r="B2409">
            <v>92143</v>
          </cell>
          <cell r="C2409">
            <v>2408</v>
          </cell>
          <cell r="D2409" t="str">
            <v>ﾀｲﾎｸｺｳﾄｸｼﾖｸｷﾞﾖｳｸﾝﾚﾝｺｳ</v>
          </cell>
          <cell r="E2409" t="str">
            <v>ﾀｲﾎｸｺｳﾄｸｼﾖｸｷﾞﾖｳｸﾝﾚﾝｺｳ</v>
          </cell>
          <cell r="F2409" t="str">
            <v>大北高等職業訓練校</v>
          </cell>
          <cell r="G2409" t="str">
            <v>普徴</v>
          </cell>
          <cell r="H2409">
            <v>3980002</v>
          </cell>
          <cell r="I2409" t="str">
            <v>大町１０５８－１３</v>
          </cell>
        </row>
        <row r="2410">
          <cell r="A2410">
            <v>2408</v>
          </cell>
          <cell r="B2410">
            <v>9183000</v>
          </cell>
          <cell r="C2410">
            <v>2409</v>
          </cell>
          <cell r="D2410" t="str">
            <v>ﾀｲﾎｸｺﾂｻﾞｲｼﾞｷﾞﾖｳ ｷﾖｳﾄﾞｳｸﾐｱｲ</v>
          </cell>
          <cell r="E2410" t="str">
            <v>ﾀｲﾎｸｺﾂｻﾞｲｼﾞｷﾞﾖｳ ｷﾖｳﾄﾞｳｸﾐｱｲ</v>
          </cell>
          <cell r="F2410" t="str">
            <v>大北骨材事業　協同組合</v>
          </cell>
          <cell r="G2410" t="str">
            <v>特徴</v>
          </cell>
          <cell r="H2410">
            <v>3980002</v>
          </cell>
          <cell r="I2410" t="str">
            <v>大町２８１１番地１</v>
          </cell>
        </row>
        <row r="2411">
          <cell r="A2411">
            <v>2409</v>
          </cell>
          <cell r="B2411">
            <v>92248</v>
          </cell>
          <cell r="C2411">
            <v>2410</v>
          </cell>
          <cell r="D2411" t="str">
            <v>ﾀｲﾎｸｼﾁｮｳｿﾝｷｮｳｲｸｲｲﾝｶｲﾚﾝﾗｸｷｮｳｷﾞｶｲ</v>
          </cell>
          <cell r="E2411" t="str">
            <v>ﾀｲﾎｸｼﾁｮｳｿﾝｷｮｳｲｸｲｲﾝｶｲﾚﾝﾗｸｷｮｳｷﾞｶｲ</v>
          </cell>
          <cell r="F2411" t="str">
            <v>大北市町村教育委員会連絡協議会</v>
          </cell>
          <cell r="G2411" t="str">
            <v>普徴</v>
          </cell>
          <cell r="H2411">
            <v>3980002</v>
          </cell>
          <cell r="I2411" t="str">
            <v>大町１０５８－３３</v>
          </cell>
        </row>
        <row r="2412">
          <cell r="A2412">
            <v>2410</v>
          </cell>
          <cell r="B2412">
            <v>1814000</v>
          </cell>
          <cell r="C2412">
            <v>2411</v>
          </cell>
          <cell r="D2412" t="str">
            <v>ｼﾔｶｲﾌｸｼﾎｳｼﾞﾝ ﾀﾞｲﾎｸｼﾔｶｲﾌｸｼｼﾞｷﾞﾖｳｷｮｳｶｲ</v>
          </cell>
          <cell r="E2412" t="str">
            <v>ﾀﾞｲﾎｸｼﾔｶｲﾌｸｼｼﾞｷﾞﾖｳｷｮｳｶｲ</v>
          </cell>
          <cell r="F2412" t="str">
            <v>社会福祉法人　大北社会福祉事業協会</v>
          </cell>
          <cell r="G2412" t="str">
            <v>特徴</v>
          </cell>
          <cell r="H2412">
            <v>3980002</v>
          </cell>
          <cell r="I2412" t="str">
            <v>大町１０５８番地３３</v>
          </cell>
        </row>
        <row r="2413">
          <cell r="A2413">
            <v>2411</v>
          </cell>
          <cell r="B2413">
            <v>78530</v>
          </cell>
          <cell r="C2413">
            <v>2412</v>
          </cell>
          <cell r="D2413" t="str">
            <v>ﾀｲﾎｸｼﾞﾔﾘｻｲｼﾕﾊﾝﾊﾞｲｼﾞｷﾞﾖｳ ｷﾖｳﾄﾞｳ</v>
          </cell>
          <cell r="E2413" t="str">
            <v>ﾀｲﾎｸｼﾞｬﾘｻｲｼｭﾊﾝﾊﾞｲｼﾞｷﾞｮｳ ｷｮｳﾄﾞｳｸﾐｱｲ</v>
          </cell>
          <cell r="F2413" t="str">
            <v>大北砂利採取販売事業　協同組合</v>
          </cell>
          <cell r="G2413" t="str">
            <v>普徴</v>
          </cell>
          <cell r="H2413">
            <v>3980004</v>
          </cell>
          <cell r="I2413" t="str">
            <v>常盤６８９８番１４</v>
          </cell>
        </row>
        <row r="2414">
          <cell r="A2414">
            <v>2412</v>
          </cell>
          <cell r="B2414">
            <v>48665</v>
          </cell>
          <cell r="C2414">
            <v>2413</v>
          </cell>
          <cell r="D2414" t="str">
            <v>ﾀｲﾎｸｼﾖｸﾋﾝｴｲｾｲｷﾖｳｶｲ</v>
          </cell>
          <cell r="E2414" t="str">
            <v>ﾀｲﾎｸｼﾖｸﾋﾝｴｲｾｲｷﾖｳｶｲ</v>
          </cell>
          <cell r="F2414" t="str">
            <v>大北食品衛生協会</v>
          </cell>
          <cell r="G2414" t="str">
            <v>普徴</v>
          </cell>
          <cell r="H2414">
            <v>3980002</v>
          </cell>
          <cell r="I2414" t="str">
            <v>大町１０５８の２　大町合同庁舎大町保健所内</v>
          </cell>
        </row>
        <row r="2415">
          <cell r="A2415">
            <v>2413</v>
          </cell>
          <cell r="B2415">
            <v>3125000</v>
          </cell>
          <cell r="C2415">
            <v>2414</v>
          </cell>
          <cell r="D2415" t="str">
            <v>ﾀｲﾎｸｼﾝﾘﾝｸﾐｱｲ</v>
          </cell>
          <cell r="E2415" t="str">
            <v>ﾀｲﾎｸｼﾝﾘﾝｸﾐｱｲ</v>
          </cell>
          <cell r="F2415" t="str">
            <v>大北森林組合</v>
          </cell>
          <cell r="G2415" t="str">
            <v>特徴</v>
          </cell>
          <cell r="H2415">
            <v>3980015</v>
          </cell>
          <cell r="I2415" t="str">
            <v>平１０７８８－１</v>
          </cell>
        </row>
        <row r="2416">
          <cell r="A2416">
            <v>2414</v>
          </cell>
          <cell r="B2416">
            <v>3118000</v>
          </cell>
          <cell r="C2416">
            <v>2415</v>
          </cell>
          <cell r="D2416" t="str">
            <v>ﾀｲﾎｸｾｷﾕ ｶﾌﾞ</v>
          </cell>
          <cell r="E2416" t="str">
            <v>ﾀｲﾎｸｾｷﾕ</v>
          </cell>
          <cell r="F2416" t="str">
            <v>大北石油　株式会社</v>
          </cell>
          <cell r="G2416" t="str">
            <v>特徴</v>
          </cell>
          <cell r="H2416">
            <v>3980003</v>
          </cell>
          <cell r="I2416" t="str">
            <v>社５０２３番地１</v>
          </cell>
        </row>
        <row r="2417">
          <cell r="A2417">
            <v>2415</v>
          </cell>
          <cell r="B2417">
            <v>3116000</v>
          </cell>
          <cell r="C2417">
            <v>2416</v>
          </cell>
          <cell r="D2417" t="str">
            <v>ﾀﾞｲﾎｸﾁｲｷｶｲﾊﾂ ｶﾌﾞｼｷｶﾞｲｼﾔ</v>
          </cell>
          <cell r="E2417" t="str">
            <v>ﾀﾞｲﾎｸﾁｲｷｶｲﾊﾂ</v>
          </cell>
          <cell r="F2417" t="str">
            <v>株式会社　大北地域開発</v>
          </cell>
          <cell r="G2417" t="str">
            <v>特徴</v>
          </cell>
          <cell r="H2417">
            <v>3980002</v>
          </cell>
          <cell r="I2417" t="str">
            <v>大町３０９１－１</v>
          </cell>
        </row>
        <row r="2418">
          <cell r="A2418">
            <v>2416</v>
          </cell>
          <cell r="B2418">
            <v>2078503</v>
          </cell>
          <cell r="C2418">
            <v>2417</v>
          </cell>
          <cell r="D2418" t="str">
            <v>ﾀｲﾎｸﾁｲｷﾘｮｸｶｽｲｼﾝｷｮｳｷﾞｶｲ</v>
          </cell>
          <cell r="E2418" t="str">
            <v>ﾀｲﾎｸﾁｲｷﾘｮｸｶｽｲｼﾝｷｮｳｷﾞｶｲ</v>
          </cell>
          <cell r="F2418" t="str">
            <v>大北地域緑化推進協議会</v>
          </cell>
          <cell r="G2418" t="str">
            <v>普徴</v>
          </cell>
          <cell r="H2418">
            <v>3980002</v>
          </cell>
          <cell r="I2418" t="str">
            <v>長野県大町市大町1058番地2　大町合庁内</v>
          </cell>
        </row>
        <row r="2419">
          <cell r="A2419">
            <v>2417</v>
          </cell>
          <cell r="B2419">
            <v>92145</v>
          </cell>
          <cell r="C2419">
            <v>2418</v>
          </cell>
          <cell r="D2419" t="str">
            <v>ﾀｲﾎｸﾁｸﾘﾖｳﾕｳｶｲ</v>
          </cell>
          <cell r="E2419" t="str">
            <v>ﾀｲﾎｸﾁｸﾘﾖｳﾕｳｶｲ</v>
          </cell>
          <cell r="F2419" t="str">
            <v>大北地区猟友会</v>
          </cell>
          <cell r="G2419" t="str">
            <v>普徴</v>
          </cell>
          <cell r="H2419">
            <v>3980002</v>
          </cell>
          <cell r="I2419" t="str">
            <v>大町１０５８－２　大町合同庁舎内</v>
          </cell>
        </row>
        <row r="2420">
          <cell r="A2420">
            <v>2418</v>
          </cell>
          <cell r="B2420">
            <v>3119000</v>
          </cell>
          <cell r="C2420">
            <v>2419</v>
          </cell>
          <cell r="D2420" t="str">
            <v>ﾀｲﾎｸﾁｸﾛｳﾄﾞｳｸﾐｱｲｶｲｷﾞ</v>
          </cell>
          <cell r="E2420" t="str">
            <v>ﾀｲﾎｸﾁｸﾛｳﾄﾞｳｸﾐｱｲｶｲｷﾞ</v>
          </cell>
          <cell r="F2420" t="str">
            <v>大北地区労働組合会議</v>
          </cell>
          <cell r="G2420" t="str">
            <v>特徴</v>
          </cell>
          <cell r="H2420">
            <v>3980002</v>
          </cell>
          <cell r="I2420" t="str">
            <v>大町４７２４</v>
          </cell>
        </row>
        <row r="2421">
          <cell r="A2421">
            <v>2419</v>
          </cell>
          <cell r="B2421">
            <v>3159000</v>
          </cell>
          <cell r="C2421">
            <v>2420</v>
          </cell>
          <cell r="D2421" t="str">
            <v>ﾀｲﾎｸﾅﾏｺﾝｼﾞｷﾞﾖｳ ｷﾖｳﾄﾞｳｸﾐｱｲ</v>
          </cell>
          <cell r="E2421" t="str">
            <v>ﾀｲﾎｸﾅﾏｺﾝｼﾞｷﾞﾖｳ ｷﾖｳﾄﾞｳｸﾐｱｲ</v>
          </cell>
          <cell r="F2421" t="str">
            <v>大北生コン事業　協同組合</v>
          </cell>
          <cell r="G2421" t="str">
            <v>特徴</v>
          </cell>
          <cell r="H2421">
            <v>3980002</v>
          </cell>
          <cell r="I2421" t="str">
            <v>大町市大町２８１１－１</v>
          </cell>
        </row>
        <row r="2422">
          <cell r="A2422">
            <v>2420</v>
          </cell>
          <cell r="B2422">
            <v>3101000</v>
          </cell>
          <cell r="C2422">
            <v>2421</v>
          </cell>
          <cell r="D2422" t="str">
            <v>ﾀﾞｲﾎｸﾉｳｷﾞﾖｳｷﾖｳﾄﾞｳｸﾐｱ</v>
          </cell>
          <cell r="E2422" t="str">
            <v>ﾀﾞｲﾎｸﾉｳｷﾞﾖｳｷﾖｳﾄﾞｳｸﾐｱ</v>
          </cell>
          <cell r="F2422" t="str">
            <v>大北農業協同組合</v>
          </cell>
          <cell r="G2422" t="str">
            <v>特徴</v>
          </cell>
          <cell r="H2422">
            <v>3980002</v>
          </cell>
          <cell r="I2422" t="str">
            <v>大町３０９１－１</v>
          </cell>
        </row>
        <row r="2423">
          <cell r="A2423">
            <v>2421</v>
          </cell>
          <cell r="B2423">
            <v>9569000</v>
          </cell>
          <cell r="C2423">
            <v>2422</v>
          </cell>
          <cell r="D2423" t="str">
            <v>ｼﾔﾀﾞﾝﾎｳｼﾞﾝ ﾀｲﾎｸﾎｳｼﾞﾝｶｲ</v>
          </cell>
          <cell r="E2423" t="str">
            <v>ﾀｲﾎｸﾎｳｼﾞﾝｶｲ</v>
          </cell>
          <cell r="F2423" t="str">
            <v>社団法人　大北法人会</v>
          </cell>
          <cell r="G2423" t="str">
            <v>特徴</v>
          </cell>
          <cell r="H2423">
            <v>3980002</v>
          </cell>
          <cell r="I2423" t="str">
            <v>大町2511-3大町商工会館内</v>
          </cell>
        </row>
        <row r="2424">
          <cell r="A2424">
            <v>2422</v>
          </cell>
          <cell r="B2424">
            <v>90633</v>
          </cell>
          <cell r="C2424">
            <v>2423</v>
          </cell>
          <cell r="D2424" t="str">
            <v>ﾀｲﾎｸﾎﾞｳﾊﾝｷﾖｳｶｲﾚﾝｺﾞｳｶｲ</v>
          </cell>
          <cell r="E2424" t="str">
            <v>ﾀｲﾎｸﾎﾞｳﾊﾝｷﾖｳｶｲﾚﾝｺﾞｳｶｲ</v>
          </cell>
          <cell r="F2424" t="str">
            <v>大北防犯協会連合会</v>
          </cell>
          <cell r="G2424" t="str">
            <v>普徴</v>
          </cell>
          <cell r="H2424">
            <v>3980002</v>
          </cell>
          <cell r="I2424" t="str">
            <v>大町２８９５番地　大町警察署</v>
          </cell>
        </row>
        <row r="2425">
          <cell r="A2425">
            <v>2423</v>
          </cell>
          <cell r="B2425">
            <v>1831000</v>
          </cell>
          <cell r="C2425">
            <v>2424</v>
          </cell>
          <cell r="D2425" t="str">
            <v>ﾀﾞｲﾎｸﾎｹﾝﾔﾂｷﾖｸｼﾞｷﾞﾖｳｷ</v>
          </cell>
          <cell r="E2425" t="str">
            <v>ﾀﾞｲﾎｸﾎｹﾝﾔﾂｷﾖｸｼﾞｷﾞﾖｳｷ</v>
          </cell>
          <cell r="F2425" t="str">
            <v>大北保険薬局事業協同組合</v>
          </cell>
          <cell r="G2425" t="str">
            <v>特徴</v>
          </cell>
          <cell r="H2425">
            <v>3980002</v>
          </cell>
          <cell r="I2425" t="str">
            <v>大町３１１５番地７</v>
          </cell>
        </row>
        <row r="2426">
          <cell r="A2426">
            <v>2424</v>
          </cell>
          <cell r="B2426">
            <v>3148000</v>
          </cell>
          <cell r="C2426">
            <v>2425</v>
          </cell>
          <cell r="D2426" t="str">
            <v>ﾀｲﾎｸﾓｸｻﾞｲｷﾖｳﾄﾞｳｸﾐｱｲ</v>
          </cell>
          <cell r="E2426" t="str">
            <v>ﾀｲﾎｸﾓｸｻﾞｲｷﾖｳﾄﾞｳｸﾐｱｲ</v>
          </cell>
          <cell r="F2426" t="str">
            <v>大北木材協同組合</v>
          </cell>
          <cell r="G2426" t="str">
            <v>特徴</v>
          </cell>
          <cell r="H2426">
            <v>3980002</v>
          </cell>
          <cell r="I2426" t="str">
            <v>大町３０４８－２</v>
          </cell>
        </row>
        <row r="2427">
          <cell r="A2427">
            <v>2425</v>
          </cell>
          <cell r="B2427">
            <v>94763</v>
          </cell>
          <cell r="C2427">
            <v>2426</v>
          </cell>
          <cell r="D2427" t="str">
            <v>ﾀｲﾎｸﾘｻｲｸﾙｼﾞｷﾞｮｳｷｮｳﾄﾞｳｸﾐｱｲ</v>
          </cell>
          <cell r="E2427" t="str">
            <v>ﾀｲﾎｸﾘｻｲｸﾙｼﾞｷﾞｮｳｷｮｳﾄﾞｳｸﾐｱｲ</v>
          </cell>
          <cell r="F2427" t="str">
            <v>大北リサイクル事業協同組合</v>
          </cell>
          <cell r="G2427" t="str">
            <v>普徴</v>
          </cell>
          <cell r="H2427">
            <v>3980002</v>
          </cell>
          <cell r="I2427" t="str">
            <v>大町６８９９番地４</v>
          </cell>
        </row>
        <row r="2428">
          <cell r="A2428">
            <v>2426</v>
          </cell>
          <cell r="B2428">
            <v>3155000</v>
          </cell>
          <cell r="C2428">
            <v>2427</v>
          </cell>
          <cell r="D2428" t="str">
            <v>ﾀｲﾎｸﾘﾝｷﾞﾖｳｼﾝｺｳｶｲ</v>
          </cell>
          <cell r="E2428" t="str">
            <v>ﾀｲﾎｸﾘﾝｷﾞﾖｳｼﾝｺｳｶｲ</v>
          </cell>
          <cell r="F2428" t="str">
            <v>大北林業振興会</v>
          </cell>
          <cell r="G2428" t="str">
            <v>特徴</v>
          </cell>
          <cell r="H2428">
            <v>3980002</v>
          </cell>
          <cell r="I2428" t="str">
            <v>大町１０５８－２</v>
          </cell>
        </row>
        <row r="2429">
          <cell r="A2429">
            <v>2427</v>
          </cell>
          <cell r="B2429">
            <v>92146</v>
          </cell>
          <cell r="C2429">
            <v>2428</v>
          </cell>
          <cell r="D2429" t="str">
            <v>ﾀﾞｲﾏﾙｸﾞﾐ</v>
          </cell>
          <cell r="E2429" t="str">
            <v>ﾀﾞｲﾏﾙｸﾞﾐ</v>
          </cell>
          <cell r="F2429" t="str">
            <v>株式会社　大丸組</v>
          </cell>
          <cell r="G2429" t="str">
            <v>普徴</v>
          </cell>
          <cell r="H2429">
            <v>3998303</v>
          </cell>
          <cell r="I2429" t="str">
            <v>長野県安曇野市穂高１８２９</v>
          </cell>
        </row>
        <row r="2430">
          <cell r="A2430">
            <v>2428</v>
          </cell>
          <cell r="B2430">
            <v>9473000</v>
          </cell>
          <cell r="C2430">
            <v>2429</v>
          </cell>
          <cell r="D2430" t="str">
            <v>ﾀﾞｲﾏﾙｼﾖｳｼﾞ ｶﾌﾞｼｷｶﾞｲｼ</v>
          </cell>
          <cell r="E2430" t="str">
            <v>ﾀﾞｲﾏﾙｼﾖｳｼﾞ</v>
          </cell>
          <cell r="F2430" t="str">
            <v>大丸商事　株式会社</v>
          </cell>
          <cell r="G2430" t="str">
            <v>特徴</v>
          </cell>
          <cell r="H2430">
            <v>3980002</v>
          </cell>
          <cell r="I2430" t="str">
            <v>大町５４５０番地１２</v>
          </cell>
        </row>
        <row r="2431">
          <cell r="A2431">
            <v>2429</v>
          </cell>
          <cell r="B2431">
            <v>97678</v>
          </cell>
          <cell r="C2431">
            <v>2430</v>
          </cell>
          <cell r="D2431" t="str">
            <v>ﾀﾞｲﾓﾝ</v>
          </cell>
          <cell r="E2431" t="str">
            <v>ﾀﾞｲﾓﾝ</v>
          </cell>
          <cell r="F2431" t="str">
            <v>有限会社　大門</v>
          </cell>
          <cell r="G2431" t="str">
            <v>普徴</v>
          </cell>
          <cell r="H2431">
            <v>3980048</v>
          </cell>
          <cell r="I2431" t="str">
            <v>平２３２４５番地</v>
          </cell>
        </row>
        <row r="2432">
          <cell r="A2432">
            <v>2430</v>
          </cell>
          <cell r="B2432">
            <v>3152000</v>
          </cell>
          <cell r="C2432">
            <v>2431</v>
          </cell>
          <cell r="D2432" t="str">
            <v>ﾀﾞｲﾔｳﾝﾕ ｶﾌﾞ</v>
          </cell>
          <cell r="E2432" t="str">
            <v>ﾀﾞｲﾔｳﾝﾕ</v>
          </cell>
          <cell r="F2432" t="str">
            <v>ダイヤ運輸　株式会社</v>
          </cell>
          <cell r="G2432" t="str">
            <v>特徴</v>
          </cell>
          <cell r="H2432">
            <v>3990000</v>
          </cell>
          <cell r="I2432" t="str">
            <v>長野県松本市村井町西２丁目３番５号</v>
          </cell>
        </row>
        <row r="2433">
          <cell r="A2433">
            <v>2431</v>
          </cell>
          <cell r="B2433">
            <v>955000</v>
          </cell>
          <cell r="C2433">
            <v>2432</v>
          </cell>
          <cell r="D2433" t="str">
            <v>ﾀﾞｲﾔﾓﾝﾄﾞｿｻｴﾃｲ</v>
          </cell>
          <cell r="E2433" t="str">
            <v>ﾀﾞｲﾔﾓﾝﾄﾞｿｻｴﾃｲ</v>
          </cell>
          <cell r="F2433" t="str">
            <v>株式会社　ダイヤモンドソサエティ</v>
          </cell>
          <cell r="G2433" t="str">
            <v>特徴</v>
          </cell>
          <cell r="H2433">
            <v>5400018</v>
          </cell>
          <cell r="I2433" t="str">
            <v>大阪市中央区粉川町２番９号</v>
          </cell>
        </row>
        <row r="2434">
          <cell r="A2434">
            <v>2432</v>
          </cell>
          <cell r="B2434">
            <v>1974000</v>
          </cell>
          <cell r="C2434">
            <v>2433</v>
          </cell>
          <cell r="D2434" t="str">
            <v>ﾀﾞｲﾔﾓﾝﾄﾞﾃﾚｺﾑ ｶﾌﾞ</v>
          </cell>
          <cell r="E2434" t="str">
            <v>ﾀﾞｲﾔﾓﾝﾄﾞﾃﾚｺﾑ</v>
          </cell>
          <cell r="F2434" t="str">
            <v>株式会社　ダイヤモンドテレコム</v>
          </cell>
          <cell r="G2434" t="str">
            <v>特徴</v>
          </cell>
          <cell r="H2434">
            <v>1040033</v>
          </cell>
          <cell r="I2434" t="str">
            <v>東京都中央区新川１丁目３番１７号　新川三幸ビル９Ｆ</v>
          </cell>
        </row>
        <row r="2435">
          <cell r="A2435">
            <v>2433</v>
          </cell>
          <cell r="B2435">
            <v>2064936</v>
          </cell>
          <cell r="C2435">
            <v>2434</v>
          </cell>
          <cell r="D2435" t="str">
            <v>ﾀﾞｲﾔﾓﾝﾄﾞﾊﾞｽ</v>
          </cell>
          <cell r="E2435" t="str">
            <v>ﾀﾞｲﾔﾓﾝﾄﾞﾊﾞｽ</v>
          </cell>
          <cell r="F2435" t="str">
            <v>株式会社　ダイヤモンドバス</v>
          </cell>
          <cell r="G2435" t="str">
            <v>普徴</v>
          </cell>
          <cell r="H2435">
            <v>3998501</v>
          </cell>
          <cell r="I2435" t="str">
            <v>長野県北安曇郡松川村松川村2455-1</v>
          </cell>
        </row>
        <row r="2436">
          <cell r="A2436">
            <v>2434</v>
          </cell>
          <cell r="B2436">
            <v>818000</v>
          </cell>
          <cell r="C2436">
            <v>2435</v>
          </cell>
          <cell r="D2436" t="str">
            <v>ﾀｲﾖｳｹﾝｷﾚﾝﾀﾙ</v>
          </cell>
          <cell r="E2436" t="str">
            <v>ﾀｲﾖｳｹﾝｷﾚﾝﾀﾙ</v>
          </cell>
          <cell r="F2436" t="str">
            <v>太陽建機レンタル　株式会社</v>
          </cell>
          <cell r="G2436" t="str">
            <v>特徴</v>
          </cell>
          <cell r="H2436">
            <v>4228006</v>
          </cell>
          <cell r="I2436" t="str">
            <v>静岡県静岡市駿河区曲金６丁目１番４６号</v>
          </cell>
        </row>
        <row r="2437">
          <cell r="A2437">
            <v>2435</v>
          </cell>
          <cell r="B2437">
            <v>62423</v>
          </cell>
          <cell r="C2437">
            <v>2436</v>
          </cell>
          <cell r="D2437" t="str">
            <v>ﾀｲﾖｳﾊﾞｽ ｶﾌﾞｼｷｶﾞｲｼｬ</v>
          </cell>
          <cell r="E2437" t="str">
            <v>ﾀｲﾖｳﾊﾞｽ</v>
          </cell>
          <cell r="F2437" t="str">
            <v>太陽バス　株式会社</v>
          </cell>
          <cell r="G2437" t="str">
            <v>普徴</v>
          </cell>
          <cell r="H2437">
            <v>3980003</v>
          </cell>
          <cell r="I2437" t="str">
            <v>社４６８２番地</v>
          </cell>
        </row>
        <row r="2438">
          <cell r="A2438">
            <v>2436</v>
          </cell>
          <cell r="B2438">
            <v>49195</v>
          </cell>
          <cell r="C2438">
            <v>2437</v>
          </cell>
          <cell r="D2438" t="str">
            <v>ﾀｲﾖｳﾌﾄﾞｳｻﾝｼﾞﾑｼﾖ ﾕｳｹﾞ</v>
          </cell>
          <cell r="E2438" t="str">
            <v>ﾀｲﾖｳﾌﾄﾞｳｻﾝｼﾞﾑｼﾖ ﾕｳｹﾞ</v>
          </cell>
          <cell r="F2438" t="str">
            <v>有限会社　太陽不動産事務所</v>
          </cell>
          <cell r="G2438" t="str">
            <v>普徴</v>
          </cell>
          <cell r="H2438">
            <v>3980002</v>
          </cell>
          <cell r="I2438" t="str">
            <v>大町４４３３番地２</v>
          </cell>
        </row>
        <row r="2439">
          <cell r="A2439">
            <v>2437</v>
          </cell>
          <cell r="B2439">
            <v>99600</v>
          </cell>
          <cell r="C2439">
            <v>2438</v>
          </cell>
          <cell r="D2439" t="str">
            <v>ﾀｲﾖｳﾏﾂﾓﾄｾﾝﾊﾞｲｼﾞﾖ</v>
          </cell>
          <cell r="E2439" t="str">
            <v>ﾀｲﾖｳﾏﾂﾓﾄｾﾝﾊﾞｲｼﾞﾖ</v>
          </cell>
          <cell r="F2439" t="str">
            <v>大洋松本販売所　赤羽　誠</v>
          </cell>
          <cell r="G2439" t="str">
            <v>普徴</v>
          </cell>
          <cell r="H2439">
            <v>3900302</v>
          </cell>
          <cell r="I2439" t="str">
            <v>長野県松本市大字三才山１０９５</v>
          </cell>
        </row>
        <row r="2440">
          <cell r="A2440">
            <v>2438</v>
          </cell>
          <cell r="B2440">
            <v>9187000</v>
          </cell>
          <cell r="C2440">
            <v>2439</v>
          </cell>
          <cell r="D2440" t="str">
            <v>ﾀｲﾖｳﾔｸﾋﾝｺｳｷﾞﾖｳ ｶﾌﾞｼｷｶﾞｲｼﾔ</v>
          </cell>
          <cell r="E2440" t="str">
            <v>ﾀｲﾖｳﾔｸﾋﾝｺｳｷﾞﾖｳ</v>
          </cell>
          <cell r="F2440" t="str">
            <v>大洋薬品工業株式会社</v>
          </cell>
          <cell r="G2440" t="str">
            <v>特徴</v>
          </cell>
          <cell r="H2440">
            <v>4530801</v>
          </cell>
          <cell r="I2440" t="str">
            <v>愛知県名古屋市中村区太閤１丁目２４番１１号</v>
          </cell>
        </row>
        <row r="2441">
          <cell r="A2441">
            <v>2439</v>
          </cell>
          <cell r="B2441">
            <v>2000000</v>
          </cell>
          <cell r="C2441">
            <v>2440</v>
          </cell>
          <cell r="D2441" t="str">
            <v>ﾀｲﾖｰ</v>
          </cell>
          <cell r="E2441" t="str">
            <v>ﾀｲﾖｰ</v>
          </cell>
          <cell r="F2441" t="str">
            <v>株式会社　タイヨー</v>
          </cell>
          <cell r="G2441" t="str">
            <v>特徴</v>
          </cell>
          <cell r="H2441">
            <v>3900805</v>
          </cell>
          <cell r="I2441" t="str">
            <v>長野県松本市清水２丁目１１番４３号</v>
          </cell>
        </row>
        <row r="2442">
          <cell r="A2442">
            <v>2440</v>
          </cell>
          <cell r="B2442">
            <v>2064936</v>
          </cell>
          <cell r="C2442">
            <v>2441</v>
          </cell>
          <cell r="D2442" t="str">
            <v>ﾀｲﾗﾌﾄﾞｳｻﾝ ｶﾌﾞ</v>
          </cell>
          <cell r="E2442" t="str">
            <v>ﾀｲﾗﾌﾄﾞｳｻﾝ</v>
          </cell>
          <cell r="F2442" t="str">
            <v>タイラ不動産　株式会社</v>
          </cell>
          <cell r="G2442" t="str">
            <v>普徴</v>
          </cell>
          <cell r="H2442">
            <v>3998205</v>
          </cell>
          <cell r="I2442" t="str">
            <v>長野県安曇野市豊科5739-1</v>
          </cell>
        </row>
        <row r="2443">
          <cell r="A2443">
            <v>2441</v>
          </cell>
          <cell r="B2443">
            <v>92147</v>
          </cell>
          <cell r="C2443">
            <v>2442</v>
          </cell>
          <cell r="D2443" t="str">
            <v>ﾀﾞｲﾜｲﾝﾀｰﾅｼﾖﾅﾙ</v>
          </cell>
          <cell r="E2443" t="str">
            <v>ﾀﾞｲﾜｲﾝﾀｰﾅｼﾖﾅﾙ</v>
          </cell>
          <cell r="F2443" t="str">
            <v>有限会社　大和インターナショナル</v>
          </cell>
          <cell r="G2443" t="str">
            <v>普徴</v>
          </cell>
          <cell r="H2443">
            <v>3998205</v>
          </cell>
          <cell r="I2443" t="str">
            <v>長野県安曇野市豊科４７８－３</v>
          </cell>
        </row>
        <row r="2444">
          <cell r="A2444">
            <v>2442</v>
          </cell>
          <cell r="B2444">
            <v>3162000</v>
          </cell>
          <cell r="C2444">
            <v>2443</v>
          </cell>
          <cell r="D2444" t="str">
            <v>ﾀﾞｲﾜｼﾖｳｹﾝ ｼﾞﾝｼﾞﾌﾞｷﾕｳﾖｶ ｶﾌﾞｼｷｶﾞｲｼﾔ</v>
          </cell>
          <cell r="E2444" t="str">
            <v>ﾀﾞｲﾜｼﾖｳｹﾝ ｼﾞﾝｼﾞﾌﾞｷﾕｳﾖｶ</v>
          </cell>
          <cell r="F2444" t="str">
            <v>大和証券　株式会社　人事部給与課</v>
          </cell>
          <cell r="G2444" t="str">
            <v>特徴</v>
          </cell>
          <cell r="H2444">
            <v>1000004</v>
          </cell>
          <cell r="I2444" t="str">
            <v>東京都千代田区大手町２丁目６－４</v>
          </cell>
        </row>
        <row r="2445">
          <cell r="A2445">
            <v>2443</v>
          </cell>
          <cell r="B2445">
            <v>820000</v>
          </cell>
          <cell r="C2445">
            <v>2444</v>
          </cell>
          <cell r="D2445" t="str">
            <v>ﾀﾞｲﾜｿｳｷﾞﾖｳ</v>
          </cell>
          <cell r="E2445" t="str">
            <v>ｶﾌﾞ ｱｼｽﾄｱﾝﾄﾞｿﾘｭｰｼｮﾝ</v>
          </cell>
          <cell r="F2445" t="str">
            <v>株式会社　アシストアンドソリューション</v>
          </cell>
          <cell r="G2445" t="str">
            <v>特徴</v>
          </cell>
          <cell r="H2445">
            <v>3990006</v>
          </cell>
          <cell r="I2445" t="str">
            <v>長野県松本市野溝西２－２－３２</v>
          </cell>
        </row>
        <row r="2446">
          <cell r="A2446">
            <v>2444</v>
          </cell>
          <cell r="B2446">
            <v>3184000</v>
          </cell>
          <cell r="C2446">
            <v>2445</v>
          </cell>
          <cell r="D2446" t="str">
            <v>ﾀﾞｲﾜﾃﾂｹﾞﾝｺｳｻﾝ</v>
          </cell>
          <cell r="E2446" t="str">
            <v>ﾀﾞｲﾜﾃﾂｹﾞﾝｺｳｻﾝ</v>
          </cell>
          <cell r="F2446" t="str">
            <v>大和鉄原工産　株式会社</v>
          </cell>
          <cell r="G2446" t="str">
            <v>特徴</v>
          </cell>
          <cell r="H2446">
            <v>1040031</v>
          </cell>
          <cell r="I2446" t="str">
            <v>東京都中央区京橋２丁目１２－４　光和ビル</v>
          </cell>
        </row>
        <row r="2447">
          <cell r="A2447">
            <v>2445</v>
          </cell>
          <cell r="B2447">
            <v>3176000</v>
          </cell>
          <cell r="C2447">
            <v>2446</v>
          </cell>
          <cell r="D2447" t="str">
            <v>ﾀﾞｲﾜﾃﾞﾝｼｻﾞｲ ｶﾌﾞ</v>
          </cell>
          <cell r="E2447" t="str">
            <v>ﾀﾞｲﾜﾃﾞﾝｼｻﾞｲ</v>
          </cell>
          <cell r="F2447" t="str">
            <v>大和電子材　株式会社</v>
          </cell>
          <cell r="G2447" t="str">
            <v>特徴</v>
          </cell>
          <cell r="H2447">
            <v>3990703</v>
          </cell>
          <cell r="I2447" t="str">
            <v>長野県塩尻市大字広丘高出２２４０番地５９</v>
          </cell>
        </row>
        <row r="2448">
          <cell r="A2448">
            <v>2446</v>
          </cell>
          <cell r="B2448">
            <v>1783000</v>
          </cell>
          <cell r="C2448">
            <v>2447</v>
          </cell>
          <cell r="D2448" t="str">
            <v>ﾀﾞｲﾜﾘｿﾞｰﾄ ｶﾌﾞｼｷｶﾞｲｼﾔ</v>
          </cell>
          <cell r="E2448" t="str">
            <v>ﾀﾞｲﾜﾘｿﾞｰﾄ</v>
          </cell>
          <cell r="F2448" t="str">
            <v>大和リゾート　株式会社</v>
          </cell>
          <cell r="G2448" t="str">
            <v>特徴</v>
          </cell>
          <cell r="H2448">
            <v>5410051</v>
          </cell>
          <cell r="I2448" t="str">
            <v>大阪府大阪市中央区備後町１－５－２</v>
          </cell>
        </row>
        <row r="2449">
          <cell r="A2449">
            <v>2447</v>
          </cell>
          <cell r="B2449">
            <v>9216000</v>
          </cell>
          <cell r="C2449">
            <v>2448</v>
          </cell>
          <cell r="D2449" t="str">
            <v>ﾀﾞｲﾜﾘﾋﾞﾝｸﾞ ｶﾌﾞｼｷｶﾞｲｼｬ</v>
          </cell>
          <cell r="E2449" t="str">
            <v>ﾀﾞｲﾜﾘﾋﾞﾝｸﾞ</v>
          </cell>
          <cell r="F2449" t="str">
            <v>大和リビング　株式会社</v>
          </cell>
          <cell r="G2449" t="str">
            <v>特徴</v>
          </cell>
          <cell r="H2449">
            <v>1020072</v>
          </cell>
          <cell r="I2449" t="str">
            <v>東京都千代田区飯田橋３丁目１３番１号</v>
          </cell>
        </row>
        <row r="2450">
          <cell r="A2450">
            <v>2448</v>
          </cell>
          <cell r="B2450">
            <v>95269</v>
          </cell>
          <cell r="C2450">
            <v>2449</v>
          </cell>
          <cell r="D2450" t="str">
            <v>ﾀｶｲﾃﾞｺｳｷﾞﾖｳﾕｳｹﾞﾝｶﾞｲｼﾔ</v>
          </cell>
          <cell r="E2450" t="str">
            <v>ﾀｶｲﾃﾞｺｳｷﾞﾖｳ</v>
          </cell>
          <cell r="F2450" t="str">
            <v>有限会社タカイデ工業</v>
          </cell>
          <cell r="G2450" t="str">
            <v>普徴</v>
          </cell>
          <cell r="H2450">
            <v>3990704</v>
          </cell>
          <cell r="I2450" t="str">
            <v>長野県塩尻市大字広丘郷原字南原１０００番地１０</v>
          </cell>
        </row>
        <row r="2451">
          <cell r="A2451">
            <v>2449</v>
          </cell>
          <cell r="B2451">
            <v>95337</v>
          </cell>
          <cell r="C2451">
            <v>2450</v>
          </cell>
          <cell r="D2451" t="str">
            <v>ﾀｶｵｼﾖｳｼﾞﾕｳｹﾞﾝｶﾞｲｼﾔ</v>
          </cell>
          <cell r="E2451" t="str">
            <v>ﾀｶｵｼﾖｳｼﾞ</v>
          </cell>
          <cell r="F2451" t="str">
            <v>有限会社高尾商事</v>
          </cell>
          <cell r="G2451" t="str">
            <v>普徴</v>
          </cell>
          <cell r="H2451">
            <v>3900821</v>
          </cell>
          <cell r="I2451" t="str">
            <v>長野県松本市筑摩３丁目２９番１号</v>
          </cell>
        </row>
        <row r="2452">
          <cell r="A2452">
            <v>2450</v>
          </cell>
          <cell r="B2452">
            <v>377000</v>
          </cell>
          <cell r="C2452">
            <v>2451</v>
          </cell>
          <cell r="D2452" t="str">
            <v>ﾀｶｷﾞｹﾝｾﾂ</v>
          </cell>
          <cell r="E2452" t="str">
            <v>ﾀｶｷﾞｹﾝｾﾂ</v>
          </cell>
          <cell r="F2452" t="str">
            <v>高木建設　株式会社</v>
          </cell>
          <cell r="G2452" t="str">
            <v>特徴</v>
          </cell>
          <cell r="H2452">
            <v>3800961</v>
          </cell>
          <cell r="I2452" t="str">
            <v>長野県長野市大字安茂里小市１丁目３番３１号</v>
          </cell>
        </row>
        <row r="2453">
          <cell r="A2453">
            <v>2451</v>
          </cell>
          <cell r="B2453">
            <v>93243</v>
          </cell>
          <cell r="C2453">
            <v>2452</v>
          </cell>
          <cell r="D2453" t="str">
            <v>ﾀｶｷﾞｺｳｷﾞﾖｳ</v>
          </cell>
          <cell r="E2453" t="str">
            <v>ﾀｶｷﾞｺｳｷﾞﾖｳ</v>
          </cell>
          <cell r="F2453" t="str">
            <v>高木工業　株式会社</v>
          </cell>
          <cell r="G2453" t="str">
            <v>普徴</v>
          </cell>
          <cell r="H2453">
            <v>1410031</v>
          </cell>
          <cell r="I2453" t="str">
            <v>東京都品川区西五反田７丁目１９－１</v>
          </cell>
        </row>
        <row r="2454">
          <cell r="A2454">
            <v>2452</v>
          </cell>
          <cell r="B2454">
            <v>44388</v>
          </cell>
          <cell r="C2454">
            <v>2453</v>
          </cell>
          <cell r="D2454" t="str">
            <v>ﾀｶｷﾞｼﾖｳﾃﾝﾕｳｹﾞﾝｶﾞｲｼﾔ</v>
          </cell>
          <cell r="E2454" t="str">
            <v>ﾀｶｷﾞｼﾖｳﾃﾝ</v>
          </cell>
          <cell r="F2454" t="str">
            <v>有限会社高木商店</v>
          </cell>
          <cell r="G2454" t="str">
            <v>普徴</v>
          </cell>
          <cell r="H2454">
            <v>3980002</v>
          </cell>
          <cell r="I2454" t="str">
            <v>大町７０００番地</v>
          </cell>
        </row>
        <row r="2455">
          <cell r="A2455">
            <v>2453</v>
          </cell>
          <cell r="B2455">
            <v>9611000</v>
          </cell>
          <cell r="C2455">
            <v>2454</v>
          </cell>
          <cell r="D2455" t="str">
            <v>ﾀｶｷﾞﾄｿｳ</v>
          </cell>
          <cell r="E2455" t="str">
            <v>ﾀｶｷﾞﾄｿｳ</v>
          </cell>
          <cell r="F2455" t="str">
            <v>有限会社　高木塗装</v>
          </cell>
          <cell r="G2455" t="str">
            <v>特徴</v>
          </cell>
          <cell r="H2455">
            <v>3998304</v>
          </cell>
          <cell r="I2455" t="str">
            <v>長野県安曇野市穂高柏原２８２９－１６</v>
          </cell>
        </row>
        <row r="2456">
          <cell r="A2456">
            <v>2454</v>
          </cell>
          <cell r="B2456">
            <v>99585</v>
          </cell>
          <cell r="C2456">
            <v>2455</v>
          </cell>
          <cell r="D2456" t="str">
            <v>ﾀｶｷﾞﾌﾟﾗﾝﾆﾝｸﾞﾕｳｹﾞﾝｶﾞｲｼﾔ</v>
          </cell>
          <cell r="E2456" t="str">
            <v>ﾀｶｷﾞﾌﾟﾗﾝﾆﾝｸﾞ</v>
          </cell>
          <cell r="F2456" t="str">
            <v>有限会社タカギプランニング</v>
          </cell>
          <cell r="G2456" t="str">
            <v>普徴</v>
          </cell>
          <cell r="H2456">
            <v>3998204</v>
          </cell>
          <cell r="I2456" t="str">
            <v>長野県安曇野市豊科高家３７５５番地４８</v>
          </cell>
        </row>
        <row r="2457">
          <cell r="A2457">
            <v>2455</v>
          </cell>
          <cell r="B2457">
            <v>3189000</v>
          </cell>
          <cell r="C2457">
            <v>2456</v>
          </cell>
          <cell r="D2457" t="str">
            <v>ﾀｶｷﾞﾕｳｾｲﾘﾖｳ</v>
          </cell>
          <cell r="E2457" t="str">
            <v>ﾀｶｷﾞﾕｳｾｲﾘﾖｳ</v>
          </cell>
          <cell r="F2457" t="str">
            <v>喬木悠生寮</v>
          </cell>
          <cell r="G2457" t="str">
            <v>特徴</v>
          </cell>
          <cell r="H2457">
            <v>3951108</v>
          </cell>
          <cell r="I2457" t="str">
            <v>長野県下伊那郡喬木村伊久間16910</v>
          </cell>
        </row>
        <row r="2458">
          <cell r="A2458">
            <v>2456</v>
          </cell>
          <cell r="B2458">
            <v>3102000</v>
          </cell>
          <cell r="C2458">
            <v>2457</v>
          </cell>
          <cell r="D2458" t="str">
            <v>ﾀｶｸﾗｺｳｷﾞﾖｳ ｶﾌﾞｼｷｶﾞｲｼﾔ</v>
          </cell>
          <cell r="E2458" t="str">
            <v>ﾀｶｸﾗｺｳｷﾞﾖｳ</v>
          </cell>
          <cell r="F2458" t="str">
            <v>高倉工業　株式会社</v>
          </cell>
          <cell r="G2458" t="str">
            <v>特徴</v>
          </cell>
          <cell r="H2458">
            <v>1040032</v>
          </cell>
          <cell r="I2458" t="str">
            <v>東京都中央区八丁堀３丁目１５番６号</v>
          </cell>
        </row>
        <row r="2459">
          <cell r="A2459">
            <v>2457</v>
          </cell>
          <cell r="B2459">
            <v>99668</v>
          </cell>
          <cell r="C2459">
            <v>2458</v>
          </cell>
          <cell r="D2459" t="str">
            <v>ﾀｶｻｶ ｺｳｼﾞﾛｳ</v>
          </cell>
          <cell r="E2459" t="str">
            <v>ﾀｶｻｶ ｺｳｼﾞﾛｳ</v>
          </cell>
          <cell r="F2459" t="str">
            <v>坂　幸二郎（税務申告分）</v>
          </cell>
          <cell r="G2459" t="str">
            <v>専給</v>
          </cell>
          <cell r="H2459">
            <v>3980098</v>
          </cell>
          <cell r="I2459" t="str">
            <v>平８０００－５５１</v>
          </cell>
        </row>
        <row r="2460">
          <cell r="A2460">
            <v>2458</v>
          </cell>
          <cell r="B2460">
            <v>3122000</v>
          </cell>
          <cell r="C2460">
            <v>2459</v>
          </cell>
          <cell r="D2460" t="str">
            <v>ﾀｶｻｷｹﾝｾﾂｺｳｷﾞｮｳ</v>
          </cell>
          <cell r="E2460" t="str">
            <v>ﾀｶｻｷｹﾝｾﾂｺｳｷﾞｮｳ</v>
          </cell>
          <cell r="F2460" t="str">
            <v>高崎建設工業　株式会社</v>
          </cell>
          <cell r="G2460" t="str">
            <v>特徴</v>
          </cell>
          <cell r="H2460">
            <v>3990005</v>
          </cell>
          <cell r="I2460" t="str">
            <v>長野県松本市野木工１丁目２－１０</v>
          </cell>
        </row>
        <row r="2461">
          <cell r="A2461">
            <v>2459</v>
          </cell>
          <cell r="B2461">
            <v>9149000</v>
          </cell>
          <cell r="C2461">
            <v>2460</v>
          </cell>
          <cell r="D2461" t="str">
            <v>ﾀｶｻﾜ ｶﾌﾞｼｷｶﾞｲｼｬ</v>
          </cell>
          <cell r="E2461" t="str">
            <v>ﾀｶｻﾜ</v>
          </cell>
          <cell r="F2461" t="str">
            <v>株式会社　タカサワ</v>
          </cell>
          <cell r="G2461" t="str">
            <v>特徴</v>
          </cell>
          <cell r="H2461">
            <v>3800823</v>
          </cell>
          <cell r="I2461" t="str">
            <v>長野県長野市南千歳１丁目１５番３号</v>
          </cell>
        </row>
        <row r="2462">
          <cell r="A2462">
            <v>2460</v>
          </cell>
          <cell r="B2462">
            <v>9192000</v>
          </cell>
          <cell r="C2462">
            <v>2461</v>
          </cell>
          <cell r="D2462" t="str">
            <v>ﾀｶｻﾜﾃﾞﾝｾﾂｺｳｷﾞｮｳ ﾕｳｹﾞﾝｶﾞｲｼｬ</v>
          </cell>
          <cell r="E2462" t="str">
            <v>ﾀｶｻﾜﾃﾞﾝｾﾂｺｳｷﾞｮｳ</v>
          </cell>
          <cell r="F2462" t="str">
            <v>有限会社　高沢電設工業</v>
          </cell>
          <cell r="G2462" t="str">
            <v>特徴</v>
          </cell>
          <cell r="H2462">
            <v>9490301</v>
          </cell>
          <cell r="I2462" t="str">
            <v>新潟県糸魚川市大字須沢３４８８</v>
          </cell>
        </row>
        <row r="2463">
          <cell r="A2463">
            <v>2461</v>
          </cell>
          <cell r="B2463">
            <v>99302</v>
          </cell>
          <cell r="C2463">
            <v>2462</v>
          </cell>
          <cell r="D2463" t="str">
            <v>ﾀｶｽ ﾏﾓﾙ</v>
          </cell>
          <cell r="E2463" t="str">
            <v>ﾀｶｽ ﾏﾓﾙ</v>
          </cell>
          <cell r="F2463" t="str">
            <v>鷹　守（税務申告分）</v>
          </cell>
          <cell r="G2463" t="str">
            <v>普徴</v>
          </cell>
          <cell r="H2463">
            <v>3980003</v>
          </cell>
          <cell r="I2463" t="str">
            <v>社２０９５</v>
          </cell>
        </row>
        <row r="2464">
          <cell r="A2464">
            <v>2462</v>
          </cell>
          <cell r="B2464">
            <v>99910</v>
          </cell>
          <cell r="C2464">
            <v>2463</v>
          </cell>
          <cell r="D2464" t="str">
            <v>ﾀｶｽﾌｧｰﾑ</v>
          </cell>
          <cell r="E2464" t="str">
            <v>ﾀｶｽﾌｧｰﾑ</v>
          </cell>
          <cell r="F2464" t="str">
            <v>有限会社　鷹巣ファーム</v>
          </cell>
          <cell r="G2464" t="str">
            <v>普徴</v>
          </cell>
          <cell r="H2464">
            <v>3980003</v>
          </cell>
          <cell r="I2464" t="str">
            <v>社２０９５番</v>
          </cell>
        </row>
        <row r="2465">
          <cell r="A2465">
            <v>2463</v>
          </cell>
          <cell r="B2465">
            <v>3141000</v>
          </cell>
          <cell r="C2465">
            <v>2464</v>
          </cell>
          <cell r="D2465" t="str">
            <v>ﾀｶｾｶﾞﾜｳｶﾞﾝﾄﾁｶｲﾘﾖｳｸ</v>
          </cell>
          <cell r="E2465" t="str">
            <v>ﾀｶｾｶﾞﾜｳｶﾞﾝﾄﾁｶｲﾘﾖｳｸ</v>
          </cell>
          <cell r="F2465" t="str">
            <v>高瀬川右岸土地改良区</v>
          </cell>
          <cell r="G2465" t="str">
            <v>特徴</v>
          </cell>
          <cell r="H2465">
            <v>3980004</v>
          </cell>
          <cell r="I2465" t="str">
            <v>常盤３６２９－１４</v>
          </cell>
        </row>
        <row r="2466">
          <cell r="A2466">
            <v>2464</v>
          </cell>
          <cell r="B2466">
            <v>93245</v>
          </cell>
          <cell r="C2466">
            <v>2465</v>
          </cell>
          <cell r="D2466" t="str">
            <v>ﾀｶｾｶﾞﾜｾｲｺｳ</v>
          </cell>
          <cell r="E2466" t="str">
            <v>ﾀｶｾｶﾞﾜｾｲｺｳ</v>
          </cell>
          <cell r="F2466" t="str">
            <v>高瀬川精工　太田雅敏（税務申告分）</v>
          </cell>
          <cell r="G2466" t="str">
            <v>普徴</v>
          </cell>
          <cell r="H2466">
            <v>3999301</v>
          </cell>
          <cell r="I2466" t="str">
            <v>長野県北安曇郡白馬村大字北城深空４５６</v>
          </cell>
        </row>
        <row r="2467">
          <cell r="A2467">
            <v>2465</v>
          </cell>
          <cell r="B2467">
            <v>3174000</v>
          </cell>
          <cell r="C2467">
            <v>2466</v>
          </cell>
          <cell r="D2467" t="str">
            <v>ﾀｶｾｶﾞﾜﾅﾏｺﾝﾕｳｹﾞﾝｶﾞｲｼﾔ</v>
          </cell>
          <cell r="E2467" t="str">
            <v>ﾀｶｾｶﾞﾜﾅﾏｺﾝ</v>
          </cell>
          <cell r="F2467" t="str">
            <v>有限会社高瀬川生コン</v>
          </cell>
          <cell r="G2467" t="str">
            <v>特徴</v>
          </cell>
          <cell r="H2467">
            <v>3998302</v>
          </cell>
          <cell r="I2467" t="str">
            <v>長野県安曇野市穂高北穂高１５８８番地</v>
          </cell>
        </row>
        <row r="2468">
          <cell r="A2468">
            <v>2466</v>
          </cell>
          <cell r="B2468">
            <v>3156000</v>
          </cell>
          <cell r="C2468">
            <v>2467</v>
          </cell>
          <cell r="D2468" t="str">
            <v>ﾀｶｾｹﾝｻﾞｲ ｶﾌﾞｼｷｶﾞｲｼﾔ</v>
          </cell>
          <cell r="E2468" t="str">
            <v>ﾀｶｾｹﾝｻﾞｲ</v>
          </cell>
          <cell r="F2468" t="str">
            <v>株式会社　高瀬建材</v>
          </cell>
          <cell r="G2468" t="str">
            <v>特徴</v>
          </cell>
          <cell r="H2468">
            <v>3998501</v>
          </cell>
          <cell r="I2468" t="str">
            <v>長野県北安曇郡松川村中川原７６２７－１</v>
          </cell>
        </row>
        <row r="2469">
          <cell r="A2469">
            <v>2467</v>
          </cell>
          <cell r="B2469">
            <v>3134000</v>
          </cell>
          <cell r="C2469">
            <v>2468</v>
          </cell>
          <cell r="D2469" t="str">
            <v>ﾄｸﾍﾞﾂﾖｳｺﾞﾛｳｼﾞﾝﾎｰﾑﾀｶｾｿｳ</v>
          </cell>
          <cell r="E2469" t="str">
            <v>ﾀｶｾｿｳ</v>
          </cell>
          <cell r="F2469" t="str">
            <v>特別養護老人ホーム　高瀬荘</v>
          </cell>
          <cell r="G2469" t="str">
            <v>特徴</v>
          </cell>
          <cell r="H2469">
            <v>3998601</v>
          </cell>
          <cell r="I2469" t="str">
            <v>長野県北安曇郡池田町大字池田１９４２番地1</v>
          </cell>
        </row>
        <row r="2470">
          <cell r="A2470">
            <v>2468</v>
          </cell>
          <cell r="B2470">
            <v>98348</v>
          </cell>
          <cell r="C2470">
            <v>2469</v>
          </cell>
          <cell r="D2470" t="str">
            <v>ﾀｶｾﾊｲﾗﾝﾄﾞﾘｿﾞｰﾄｸﾗﾌﾞ</v>
          </cell>
          <cell r="E2470" t="str">
            <v>ﾀｶｾﾊｲﾗﾝﾄﾞﾘｿﾞｰﾄｸﾗﾌﾞ</v>
          </cell>
          <cell r="F2470" t="str">
            <v>高瀬ハイランドリゾートクラブ</v>
          </cell>
          <cell r="G2470" t="str">
            <v>普徴</v>
          </cell>
          <cell r="H2470">
            <v>3980039</v>
          </cell>
          <cell r="I2470" t="str">
            <v>平２１１２番地</v>
          </cell>
        </row>
        <row r="2471">
          <cell r="A2471">
            <v>2469</v>
          </cell>
          <cell r="B2471">
            <v>3103000</v>
          </cell>
          <cell r="C2471">
            <v>2470</v>
          </cell>
          <cell r="D2471" t="str">
            <v>ﾀｶｾﾓｸｻﾞｲ ｶﾌﾞ</v>
          </cell>
          <cell r="E2471" t="str">
            <v>ﾀｶｾﾓｸｻﾞｲ</v>
          </cell>
          <cell r="F2471" t="str">
            <v>高瀬木材　株式会社</v>
          </cell>
          <cell r="G2471" t="str">
            <v>特徴</v>
          </cell>
          <cell r="H2471">
            <v>3980002</v>
          </cell>
          <cell r="I2471" t="str">
            <v>大町２８２８番地</v>
          </cell>
        </row>
        <row r="2472">
          <cell r="A2472">
            <v>2470</v>
          </cell>
          <cell r="B2472">
            <v>9162000</v>
          </cell>
          <cell r="C2472">
            <v>2471</v>
          </cell>
          <cell r="D2472" t="str">
            <v>ﾀｶﾀﾞ</v>
          </cell>
          <cell r="E2472" t="str">
            <v>ﾀｶﾀﾞ</v>
          </cell>
          <cell r="F2472" t="str">
            <v>有限会社　タカダ</v>
          </cell>
          <cell r="G2472" t="str">
            <v>特徴</v>
          </cell>
          <cell r="H2472">
            <v>3980007</v>
          </cell>
          <cell r="I2472" t="str">
            <v>平１０４０番地３６９</v>
          </cell>
        </row>
        <row r="2473">
          <cell r="A2473">
            <v>2471</v>
          </cell>
          <cell r="B2473">
            <v>3165000</v>
          </cell>
          <cell r="C2473">
            <v>2472</v>
          </cell>
          <cell r="D2473" t="str">
            <v>ﾀｶﾁﾎ ｶﾌﾞ</v>
          </cell>
          <cell r="E2473" t="str">
            <v>ﾀｶﾁﾎ</v>
          </cell>
          <cell r="F2473" t="str">
            <v>株式会社　タカチホ</v>
          </cell>
          <cell r="G2473" t="str">
            <v>特徴</v>
          </cell>
          <cell r="H2473">
            <v>3810022</v>
          </cell>
          <cell r="I2473" t="str">
            <v>長野県長野市大字大豆島５８８８番地</v>
          </cell>
        </row>
        <row r="2474">
          <cell r="A2474">
            <v>2472</v>
          </cell>
          <cell r="B2474">
            <v>1860000</v>
          </cell>
          <cell r="C2474">
            <v>2473</v>
          </cell>
          <cell r="D2474" t="str">
            <v>ﾀｸﾛｳｼﾞﾖ ﾀｶﾁﾔﾝﾁ</v>
          </cell>
          <cell r="E2474" t="str">
            <v>ﾀｶﾁﾔﾝﾁ</v>
          </cell>
          <cell r="F2474" t="str">
            <v>宅老所　たかちゃん家</v>
          </cell>
          <cell r="G2474" t="str">
            <v>特徴</v>
          </cell>
          <cell r="H2474">
            <v>3998601</v>
          </cell>
          <cell r="I2474" t="str">
            <v>長野県北安曇郡池田町池田３２２番地１</v>
          </cell>
        </row>
        <row r="2475">
          <cell r="A2475">
            <v>2473</v>
          </cell>
          <cell r="B2475">
            <v>92320</v>
          </cell>
          <cell r="C2475">
            <v>2474</v>
          </cell>
          <cell r="D2475" t="str">
            <v>ﾀｶﾅｼﾚｺｰﾄﾞﾃﾝ ｳﾁﾔﾏ ｶｽﾞｺ</v>
          </cell>
          <cell r="E2475" t="str">
            <v>ﾀｶﾅｼﾚｺｰﾄﾞﾃﾝ ｳﾁﾔﾏ ｶｽﾞｺ</v>
          </cell>
          <cell r="F2475" t="str">
            <v>タカナシレコード店　内山　和子（税務申告分）</v>
          </cell>
          <cell r="G2475" t="str">
            <v>普徴</v>
          </cell>
          <cell r="H2475">
            <v>3980002</v>
          </cell>
          <cell r="I2475" t="str">
            <v>大町２５３１番地２３</v>
          </cell>
        </row>
        <row r="2476">
          <cell r="A2476">
            <v>2474</v>
          </cell>
          <cell r="B2476">
            <v>2064936</v>
          </cell>
          <cell r="C2476">
            <v>2475</v>
          </cell>
          <cell r="D2476" t="str">
            <v>ﾀｶﾊｳﾝﾕ</v>
          </cell>
          <cell r="E2476" t="str">
            <v>ﾀｶﾊｳﾝﾕ</v>
          </cell>
          <cell r="F2476" t="str">
            <v>有限会社　鷹葉運輸</v>
          </cell>
          <cell r="G2476" t="str">
            <v>普徴</v>
          </cell>
          <cell r="H2476">
            <v>3842105</v>
          </cell>
          <cell r="I2476" t="str">
            <v>長野県佐久市矢島1881-1</v>
          </cell>
        </row>
        <row r="2477">
          <cell r="A2477">
            <v>2475</v>
          </cell>
          <cell r="B2477">
            <v>92914</v>
          </cell>
          <cell r="C2477">
            <v>2476</v>
          </cell>
          <cell r="D2477" t="str">
            <v>ﾀｶﾊｼ ｱｷｵ</v>
          </cell>
          <cell r="E2477" t="str">
            <v>ﾀｶﾊｼ ｱｷｵ</v>
          </cell>
          <cell r="F2477" t="str">
            <v>高橋　秋夫（税務申告分）</v>
          </cell>
          <cell r="G2477" t="str">
            <v>普徴</v>
          </cell>
          <cell r="H2477">
            <v>3980002</v>
          </cell>
          <cell r="I2477" t="str">
            <v>大町　昭和電工内食堂</v>
          </cell>
        </row>
        <row r="2478">
          <cell r="A2478">
            <v>2476</v>
          </cell>
          <cell r="B2478">
            <v>93597</v>
          </cell>
          <cell r="C2478">
            <v>2477</v>
          </cell>
          <cell r="D2478" t="str">
            <v>ﾀｶﾊｼ ﾂｶｻ</v>
          </cell>
          <cell r="E2478" t="str">
            <v>ﾀｶﾊｼ ﾂｶｻ</v>
          </cell>
          <cell r="F2478" t="str">
            <v>高橋　司</v>
          </cell>
          <cell r="G2478" t="str">
            <v>普徴</v>
          </cell>
          <cell r="H2478">
            <v>3980004</v>
          </cell>
          <cell r="I2478" t="str">
            <v>長野県大町市常盤131-2</v>
          </cell>
        </row>
        <row r="2479">
          <cell r="A2479">
            <v>2477</v>
          </cell>
          <cell r="B2479">
            <v>92571</v>
          </cell>
          <cell r="C2479">
            <v>2478</v>
          </cell>
          <cell r="D2479" t="str">
            <v>ﾀｶﾊｼ ﾃﾂｵ</v>
          </cell>
          <cell r="E2479" t="str">
            <v>ﾀｶﾊｼ ﾃﾂｵ</v>
          </cell>
          <cell r="F2479" t="str">
            <v>高橋　鉄多（税務申告分）</v>
          </cell>
          <cell r="G2479" t="str">
            <v>普徴</v>
          </cell>
          <cell r="H2479">
            <v>3980004</v>
          </cell>
          <cell r="I2479" t="str">
            <v>常盤３４８６－３６９</v>
          </cell>
        </row>
        <row r="2480">
          <cell r="A2480">
            <v>2478</v>
          </cell>
          <cell r="B2480">
            <v>92200</v>
          </cell>
          <cell r="C2480">
            <v>2479</v>
          </cell>
          <cell r="D2480" t="str">
            <v>ﾀｶﾊｼ ﾄｼﾉﾘ</v>
          </cell>
          <cell r="E2480" t="str">
            <v>ﾀｶﾊｼ ﾄｼﾉﾘ</v>
          </cell>
          <cell r="F2480" t="str">
            <v>高橋　俊則（税務申告分）</v>
          </cell>
          <cell r="G2480" t="str">
            <v>普徴</v>
          </cell>
          <cell r="H2480">
            <v>1250002</v>
          </cell>
          <cell r="I2480" t="str">
            <v>東京都飾区西亀有３丁目２７－２４　コスモ亀有２</v>
          </cell>
        </row>
        <row r="2481">
          <cell r="A2481">
            <v>2479</v>
          </cell>
          <cell r="B2481">
            <v>93010</v>
          </cell>
          <cell r="C2481">
            <v>2480</v>
          </cell>
          <cell r="D2481" t="str">
            <v>ﾀｶﾊｼ ﾏﾓﾙ</v>
          </cell>
          <cell r="E2481" t="str">
            <v>ﾀｶﾊｼ ﾏﾓﾙ</v>
          </cell>
          <cell r="F2481" t="str">
            <v>高橋　守（税務申告分）</v>
          </cell>
          <cell r="G2481" t="str">
            <v>普徴</v>
          </cell>
          <cell r="H2481">
            <v>3980004</v>
          </cell>
          <cell r="I2481" t="str">
            <v>常盤２３８０－１８</v>
          </cell>
        </row>
        <row r="2482">
          <cell r="A2482">
            <v>2480</v>
          </cell>
          <cell r="B2482">
            <v>95521</v>
          </cell>
          <cell r="C2482">
            <v>2481</v>
          </cell>
          <cell r="D2482" t="str">
            <v>ﾀｶﾊｼ ﾓﾘｵ</v>
          </cell>
          <cell r="E2482" t="str">
            <v>ﾀｶﾊｼ ﾓﾘｵ</v>
          </cell>
          <cell r="F2482" t="str">
            <v>高橋　盛雄（税務申告分）</v>
          </cell>
          <cell r="G2482" t="str">
            <v>普徴</v>
          </cell>
          <cell r="H2482">
            <v>3980002</v>
          </cell>
          <cell r="I2482" t="str">
            <v>大町２２５４</v>
          </cell>
        </row>
        <row r="2483">
          <cell r="A2483">
            <v>2481</v>
          </cell>
          <cell r="B2483">
            <v>95202</v>
          </cell>
          <cell r="C2483">
            <v>2482</v>
          </cell>
          <cell r="D2483" t="str">
            <v>ﾀｶﾊｼ ﾕｳｷﾁ</v>
          </cell>
          <cell r="E2483" t="str">
            <v>ﾀｶﾊｼ ﾕｳｷﾁ</v>
          </cell>
          <cell r="F2483" t="str">
            <v>高橋　祐吉（税務申告分）</v>
          </cell>
          <cell r="G2483" t="str">
            <v>普徴</v>
          </cell>
          <cell r="H2483">
            <v>3980004</v>
          </cell>
          <cell r="I2483" t="str">
            <v>常盤１３１－２</v>
          </cell>
        </row>
        <row r="2484">
          <cell r="A2484">
            <v>2482</v>
          </cell>
          <cell r="B2484">
            <v>1886000</v>
          </cell>
          <cell r="C2484">
            <v>2483</v>
          </cell>
          <cell r="D2484" t="str">
            <v>ﾀｶﾊｼｸﾞﾐ ｶﾌﾞｼｷｶﾞｲｼﾔ</v>
          </cell>
          <cell r="E2484" t="str">
            <v>ﾀｶﾊｼｸﾞﾐ</v>
          </cell>
          <cell r="F2484" t="str">
            <v>株式会社　高橋組</v>
          </cell>
          <cell r="G2484" t="str">
            <v>特徴</v>
          </cell>
          <cell r="H2484">
            <v>3999101</v>
          </cell>
          <cell r="I2484" t="str">
            <v>美麻２２５１６番地イ</v>
          </cell>
        </row>
        <row r="2485">
          <cell r="A2485">
            <v>2483</v>
          </cell>
          <cell r="B2485">
            <v>48637</v>
          </cell>
          <cell r="C2485">
            <v>2484</v>
          </cell>
          <cell r="D2485" t="str">
            <v>ﾀｶﾊｼｹﾝｾﾂﾕｳｹﾞﾝｶﾞｲｼﾔ</v>
          </cell>
          <cell r="E2485" t="str">
            <v>ﾀｶﾊｼｹﾝｾﾂ</v>
          </cell>
          <cell r="F2485" t="str">
            <v>有限会社高橋建設</v>
          </cell>
          <cell r="G2485" t="str">
            <v>普徴</v>
          </cell>
          <cell r="H2485">
            <v>3980004</v>
          </cell>
          <cell r="I2485" t="str">
            <v>常盤３６０４番地</v>
          </cell>
        </row>
        <row r="2486">
          <cell r="A2486">
            <v>2484</v>
          </cell>
          <cell r="B2486">
            <v>38337</v>
          </cell>
          <cell r="C2486">
            <v>2485</v>
          </cell>
          <cell r="D2486" t="str">
            <v>ﾀｶﾊｼｼﾖｳﾃﾝﾕｳｹﾞﾝｶﾞｲｼﾔ</v>
          </cell>
          <cell r="E2486" t="str">
            <v>ﾀｶﾊｼｼﾖｳﾃﾝ</v>
          </cell>
          <cell r="F2486" t="str">
            <v>有限会社橋商店</v>
          </cell>
          <cell r="G2486" t="str">
            <v>普徴</v>
          </cell>
          <cell r="H2486">
            <v>3980002</v>
          </cell>
          <cell r="I2486" t="str">
            <v>大町４１４６番地</v>
          </cell>
        </row>
        <row r="2487">
          <cell r="A2487">
            <v>2485</v>
          </cell>
          <cell r="B2487">
            <v>92151</v>
          </cell>
          <cell r="C2487">
            <v>2486</v>
          </cell>
          <cell r="D2487" t="str">
            <v>ﾀｶﾊｼｼﾖｳﾃﾝ</v>
          </cell>
          <cell r="E2487" t="str">
            <v>ﾀｶﾊｼｼﾖｳﾃﾝ</v>
          </cell>
          <cell r="F2487" t="str">
            <v>有限会社　高橋商店</v>
          </cell>
          <cell r="G2487" t="str">
            <v>普徴</v>
          </cell>
          <cell r="H2487">
            <v>3980003</v>
          </cell>
          <cell r="I2487" t="str">
            <v>社８２８１－１</v>
          </cell>
        </row>
        <row r="2488">
          <cell r="A2488">
            <v>2486</v>
          </cell>
          <cell r="B2488">
            <v>44384</v>
          </cell>
          <cell r="C2488">
            <v>2487</v>
          </cell>
          <cell r="D2488" t="str">
            <v>ﾀｶﾊｼﾄｹｲﾃﾝﾕｳｹﾞﾝｶﾞｲｼﾔ</v>
          </cell>
          <cell r="E2488" t="str">
            <v>ﾀｶﾊｼﾄｹｲﾃﾝ</v>
          </cell>
          <cell r="F2488" t="str">
            <v>有限会社タカハシ時計店</v>
          </cell>
          <cell r="G2488" t="str">
            <v>普徴</v>
          </cell>
          <cell r="H2488">
            <v>3980002</v>
          </cell>
          <cell r="I2488" t="str">
            <v>大町２４８１番地</v>
          </cell>
        </row>
        <row r="2489">
          <cell r="A2489">
            <v>2487</v>
          </cell>
          <cell r="B2489">
            <v>2078538</v>
          </cell>
          <cell r="C2489">
            <v>2488</v>
          </cell>
          <cell r="D2489" t="str">
            <v>ﾀｶﾊﾗｷｭｳﾊｲ ｶﾌﾞ</v>
          </cell>
          <cell r="E2489" t="str">
            <v>ﾀｶﾊﾗｷｭｳﾊｲ</v>
          </cell>
          <cell r="F2489" t="str">
            <v>高原急配　株式会社</v>
          </cell>
          <cell r="G2489" t="str">
            <v>普徴</v>
          </cell>
          <cell r="H2489">
            <v>3990033</v>
          </cell>
          <cell r="I2489" t="str">
            <v>長野県松本市笹賀5929-7</v>
          </cell>
        </row>
        <row r="2490">
          <cell r="A2490">
            <v>2488</v>
          </cell>
          <cell r="B2490">
            <v>3179000</v>
          </cell>
          <cell r="C2490">
            <v>2489</v>
          </cell>
          <cell r="D2490" t="str">
            <v>ﾀｶﾐｻﾞﾜ ｶﾌﾞｼｷｶﾞｲｼﾔ</v>
          </cell>
          <cell r="E2490" t="str">
            <v>ﾀｶﾐｻﾞﾜ</v>
          </cell>
          <cell r="F2490" t="str">
            <v>株式会社　高見澤</v>
          </cell>
          <cell r="G2490" t="str">
            <v>特徴</v>
          </cell>
          <cell r="H2490">
            <v>3800813</v>
          </cell>
          <cell r="I2490" t="str">
            <v>長野県長野市緑町１６０５－１４</v>
          </cell>
        </row>
        <row r="2491">
          <cell r="A2491">
            <v>2489</v>
          </cell>
          <cell r="B2491">
            <v>2035000</v>
          </cell>
          <cell r="C2491">
            <v>2490</v>
          </cell>
          <cell r="D2491" t="str">
            <v>ﾀｶﾐﾔﾂｷﾖｸ ｶﾌﾞｼｷｶﾞｲｼﾔ</v>
          </cell>
          <cell r="E2491" t="str">
            <v>ﾀｶﾐﾔﾂｷﾖｸ</v>
          </cell>
          <cell r="F2491" t="str">
            <v>株式会社　タカミ薬局</v>
          </cell>
          <cell r="G2491" t="str">
            <v>特徴</v>
          </cell>
          <cell r="H2491">
            <v>3980002</v>
          </cell>
          <cell r="I2491" t="str">
            <v>大町２５４３番地</v>
          </cell>
        </row>
        <row r="2492">
          <cell r="A2492">
            <v>2490</v>
          </cell>
          <cell r="B2492">
            <v>295000</v>
          </cell>
          <cell r="C2492">
            <v>2491</v>
          </cell>
          <cell r="D2492" t="str">
            <v>ﾀｶﾐﾛ</v>
          </cell>
          <cell r="E2492" t="str">
            <v>ﾀｶﾐﾛ</v>
          </cell>
          <cell r="F2492" t="str">
            <v>株式会社　タカミロ</v>
          </cell>
          <cell r="G2492" t="str">
            <v>特徴</v>
          </cell>
          <cell r="H2492">
            <v>3998501</v>
          </cell>
          <cell r="I2492" t="str">
            <v>長野県北安曇郡松川村7019-101</v>
          </cell>
        </row>
        <row r="2493">
          <cell r="A2493">
            <v>2491</v>
          </cell>
          <cell r="B2493">
            <v>707000</v>
          </cell>
          <cell r="C2493">
            <v>2492</v>
          </cell>
          <cell r="D2493" t="str">
            <v>ﾀｶﾔﾏｹﾐｶﾙｶﾌﾞ</v>
          </cell>
          <cell r="E2493" t="str">
            <v>ﾀｶﾔﾏｹﾐｶﾙ</v>
          </cell>
          <cell r="F2493" t="str">
            <v>タカヤマケミカル　株式会社</v>
          </cell>
          <cell r="G2493" t="str">
            <v>特徴</v>
          </cell>
          <cell r="H2493">
            <v>3990033</v>
          </cell>
          <cell r="I2493" t="str">
            <v>長野県松本市大字笹賀５６５２－１０６</v>
          </cell>
        </row>
        <row r="2494">
          <cell r="A2494">
            <v>2492</v>
          </cell>
          <cell r="B2494">
            <v>92934</v>
          </cell>
          <cell r="C2494">
            <v>2493</v>
          </cell>
          <cell r="D2494" t="str">
            <v>ﾀｶﾔﾏｾｲｻｸｼﾞｮ</v>
          </cell>
          <cell r="E2494" t="str">
            <v>ﾀｶﾔﾏｾｲｻｸｼﾞｮ</v>
          </cell>
          <cell r="F2494" t="str">
            <v>株式会社　高山製作所</v>
          </cell>
          <cell r="G2494" t="str">
            <v>普徴</v>
          </cell>
          <cell r="H2494">
            <v>3901242</v>
          </cell>
          <cell r="I2494" t="str">
            <v>長野県松本市大字和田３９６７－２０</v>
          </cell>
        </row>
        <row r="2495">
          <cell r="A2495">
            <v>2493</v>
          </cell>
          <cell r="B2495">
            <v>988000</v>
          </cell>
          <cell r="C2495">
            <v>2494</v>
          </cell>
          <cell r="D2495" t="str">
            <v>ﾀｶﾔﾏｾﾞｲﾑｶｲｹｲｼﾞﾑｼｮ</v>
          </cell>
          <cell r="E2495" t="str">
            <v>ﾀｶﾔﾏｾﾞｲﾑｶｲｹｲｼﾞﾑｼｮ</v>
          </cell>
          <cell r="F2495" t="str">
            <v>高山税務会計事務所</v>
          </cell>
          <cell r="G2495" t="str">
            <v>特徴</v>
          </cell>
          <cell r="H2495">
            <v>3900851</v>
          </cell>
          <cell r="I2495" t="str">
            <v>長野県松本市大字島内２４６０番地３</v>
          </cell>
        </row>
        <row r="2496">
          <cell r="A2496">
            <v>2494</v>
          </cell>
          <cell r="B2496">
            <v>2078520</v>
          </cell>
          <cell r="C2496">
            <v>2495</v>
          </cell>
          <cell r="D2496" t="str">
            <v>ﾕｳｹﾞﾝｶﾞｲｼｬ ﾀｶﾗｺｳｷ</v>
          </cell>
          <cell r="E2496" t="str">
            <v>ﾀｶﾗｺｳｷ_x000D_</v>
          </cell>
          <cell r="F2496" t="str">
            <v>有限会社　タカラ工機</v>
          </cell>
          <cell r="G2496" t="str">
            <v>普徴</v>
          </cell>
          <cell r="H2496">
            <v>3998204</v>
          </cell>
          <cell r="I2496" t="str">
            <v>長野県安曇野市豊科高家620</v>
          </cell>
        </row>
        <row r="2497">
          <cell r="A2497">
            <v>2495</v>
          </cell>
          <cell r="B2497">
            <v>9335000</v>
          </cell>
          <cell r="C2497">
            <v>2496</v>
          </cell>
          <cell r="D2497" t="str">
            <v>ﾀｶﾗｼﾖｸﾄﾞｳﾕｳｹﾞﾝｶﾞｲｼﾔ</v>
          </cell>
          <cell r="E2497" t="str">
            <v>ﾀｶﾗｼﾖｸﾄﾞｳ</v>
          </cell>
          <cell r="F2497" t="str">
            <v>有限会社タカラ食堂</v>
          </cell>
          <cell r="G2497" t="str">
            <v>特徴</v>
          </cell>
          <cell r="H2497">
            <v>3980002</v>
          </cell>
          <cell r="I2497" t="str">
            <v>大町３２８４番地</v>
          </cell>
        </row>
        <row r="2498">
          <cell r="A2498">
            <v>2496</v>
          </cell>
          <cell r="B2498">
            <v>3108000</v>
          </cell>
          <cell r="C2498">
            <v>2497</v>
          </cell>
          <cell r="D2498" t="str">
            <v>ﾀｶﾗﾃﾞﾝｷﾞﾖｳ ｶﾌﾞ</v>
          </cell>
          <cell r="E2498" t="str">
            <v>ﾀｶﾗﾃﾞﾝｷﾞﾖｳ</v>
          </cell>
          <cell r="F2498" t="str">
            <v>宝電業　株式会社</v>
          </cell>
          <cell r="G2498" t="str">
            <v>特徴</v>
          </cell>
          <cell r="H2498">
            <v>3800935</v>
          </cell>
          <cell r="I2498" t="str">
            <v>長野県長野市大字中御所３丁目１０番８号</v>
          </cell>
        </row>
        <row r="2499">
          <cell r="A2499">
            <v>2497</v>
          </cell>
          <cell r="B2499">
            <v>2064936</v>
          </cell>
          <cell r="C2499">
            <v>2498</v>
          </cell>
          <cell r="D2499" t="str">
            <v>ﾀｶﾗﾌﾞﾂﾘｭｳｻｰﾋﾞｽｶﾌﾞｼｷｶﾞｲｼｬ</v>
          </cell>
          <cell r="E2499" t="str">
            <v>ﾀｶﾗﾌﾞﾂﾘｭｳｻｰﾋﾞｽ</v>
          </cell>
          <cell r="F2499" t="str">
            <v>宝物流サービス株式会社</v>
          </cell>
          <cell r="G2499" t="str">
            <v>普徴</v>
          </cell>
          <cell r="H2499">
            <v>4430038</v>
          </cell>
          <cell r="I2499" t="str">
            <v>愛知県蒲郡市拾石町東浜31-16</v>
          </cell>
        </row>
        <row r="2500">
          <cell r="A2500">
            <v>2498</v>
          </cell>
          <cell r="B2500">
            <v>9405000</v>
          </cell>
          <cell r="C2500">
            <v>2499</v>
          </cell>
          <cell r="D2500" t="str">
            <v>ｶﾌﾞｼｷｶﾞｲｼｬ
ﾀｷｻﾞﾜｺｳﾑﾃﾝ</v>
          </cell>
          <cell r="E2500" t="str">
            <v>ﾀｷｻﾞﾜｺｳﾑﾃﾝ</v>
          </cell>
          <cell r="F2500" t="str">
            <v>滝澤工務店　株式会社</v>
          </cell>
          <cell r="G2500" t="str">
            <v>特徴</v>
          </cell>
          <cell r="H2500">
            <v>3901131</v>
          </cell>
          <cell r="I2500" t="str">
            <v>松本市大字今井松本道7155－74</v>
          </cell>
        </row>
        <row r="2501">
          <cell r="A2501">
            <v>2499</v>
          </cell>
          <cell r="B2501">
            <v>78549</v>
          </cell>
          <cell r="C2501">
            <v>2500</v>
          </cell>
          <cell r="D2501" t="str">
            <v>ﾀｷｻﾞﾜﾌｼﾞﾔｸﾋﾝﾕｳｹﾞﾝｶﾞｲｼﾔ</v>
          </cell>
          <cell r="E2501" t="str">
            <v>ﾀｷｻﾞﾜﾌｼﾞﾔｸﾋﾝ</v>
          </cell>
          <cell r="F2501" t="str">
            <v>有限会社滝沢富士薬品</v>
          </cell>
          <cell r="G2501" t="str">
            <v>普徴</v>
          </cell>
          <cell r="H2501">
            <v>3980002</v>
          </cell>
          <cell r="I2501" t="str">
            <v>大町５７０７番地５４</v>
          </cell>
        </row>
        <row r="2502">
          <cell r="A2502">
            <v>2500</v>
          </cell>
          <cell r="B2502">
            <v>828000</v>
          </cell>
          <cell r="C2502">
            <v>2501</v>
          </cell>
          <cell r="D2502" t="str">
            <v>ﾀｷﾓﾄｺｳｷﾞﾖｳ</v>
          </cell>
          <cell r="E2502" t="str">
            <v>ﾀｷﾓﾄｺｳｷﾞﾖｳ</v>
          </cell>
          <cell r="F2502" t="str">
            <v>株式会社　瀧本工業</v>
          </cell>
          <cell r="G2502" t="str">
            <v>特徴</v>
          </cell>
          <cell r="H2502">
            <v>9300106</v>
          </cell>
          <cell r="I2502" t="str">
            <v>富山県富山市高木３０６１番地１</v>
          </cell>
        </row>
        <row r="2503">
          <cell r="A2503">
            <v>2501</v>
          </cell>
          <cell r="B2503">
            <v>92820</v>
          </cell>
          <cell r="C2503">
            <v>2502</v>
          </cell>
          <cell r="D2503" t="str">
            <v>ﾀｷｮｳ</v>
          </cell>
          <cell r="E2503" t="str">
            <v>ﾀｷｮｳ</v>
          </cell>
          <cell r="F2503" t="str">
            <v>たきょう　山岸保</v>
          </cell>
          <cell r="G2503" t="str">
            <v>普徴</v>
          </cell>
          <cell r="H2503">
            <v>3980002</v>
          </cell>
          <cell r="I2503" t="str">
            <v>大町３３０３番地１１</v>
          </cell>
        </row>
        <row r="2504">
          <cell r="A2504">
            <v>2502</v>
          </cell>
          <cell r="B2504">
            <v>2064936</v>
          </cell>
          <cell r="C2504">
            <v>2503</v>
          </cell>
          <cell r="D2504" t="str">
            <v>ﾀｸﾄﾕｳ</v>
          </cell>
          <cell r="E2504" t="str">
            <v>ﾀｸﾄ</v>
          </cell>
          <cell r="F2504" t="str">
            <v>有限会社　拓人</v>
          </cell>
          <cell r="G2504" t="str">
            <v>普徴</v>
          </cell>
          <cell r="H2504">
            <v>3810026</v>
          </cell>
          <cell r="I2504" t="str">
            <v>長野県長野市松岡１丁目28-10</v>
          </cell>
        </row>
        <row r="2505">
          <cell r="A2505">
            <v>2503</v>
          </cell>
          <cell r="B2505">
            <v>92971</v>
          </cell>
          <cell r="C2505">
            <v>2504</v>
          </cell>
          <cell r="D2505" t="str">
            <v>ﾀｸﾏﾉﾐｾ ﾀｶﾐﾈﾋﾛﾌﾐ</v>
          </cell>
          <cell r="E2505" t="str">
            <v>ﾀｸﾏﾉﾐｾ ﾀｶﾐﾈﾋﾛﾌﾐ</v>
          </cell>
          <cell r="F2505" t="str">
            <v>たくまの店　高嶺博文（税務申告分）</v>
          </cell>
          <cell r="G2505" t="str">
            <v>普徴</v>
          </cell>
          <cell r="H2505">
            <v>3980004</v>
          </cell>
          <cell r="I2505" t="str">
            <v>常盤２１１５番地４２</v>
          </cell>
        </row>
        <row r="2506">
          <cell r="A2506">
            <v>2504</v>
          </cell>
          <cell r="B2506">
            <v>3167000</v>
          </cell>
          <cell r="C2506">
            <v>2505</v>
          </cell>
          <cell r="D2506" t="str">
            <v>ﾀｸﾐ ｶﾌﾞｼｷｶﾞｲｼﾔ</v>
          </cell>
          <cell r="E2506" t="str">
            <v>ﾀｸﾐ</v>
          </cell>
          <cell r="F2506" t="str">
            <v>株式会社　タクミ</v>
          </cell>
          <cell r="G2506" t="str">
            <v>特徴</v>
          </cell>
          <cell r="H2506">
            <v>3999301</v>
          </cell>
          <cell r="I2506" t="str">
            <v>長野県北安曇郡白馬村大字北城１４９２０番地３３</v>
          </cell>
        </row>
        <row r="2507">
          <cell r="A2507">
            <v>2505</v>
          </cell>
          <cell r="B2507">
            <v>2067749</v>
          </cell>
          <cell r="C2507">
            <v>2506</v>
          </cell>
          <cell r="D2507" t="str">
            <v>ﾀｸﾐｶﾌﾞ</v>
          </cell>
          <cell r="E2507" t="str">
            <v>ﾀｸﾐ</v>
          </cell>
          <cell r="F2507" t="str">
            <v>株式会社　匠</v>
          </cell>
          <cell r="G2507" t="str">
            <v>普徴</v>
          </cell>
          <cell r="H2507">
            <v>3900221</v>
          </cell>
          <cell r="I2507" t="str">
            <v>長野県松本市里山辺1210-8</v>
          </cell>
        </row>
        <row r="2508">
          <cell r="A2508">
            <v>2506</v>
          </cell>
          <cell r="B2508">
            <v>2022192</v>
          </cell>
          <cell r="C2508">
            <v>2507</v>
          </cell>
          <cell r="D2508" t="str">
            <v>ﾀｹｲ ﾋﾃﾞｵ</v>
          </cell>
          <cell r="E2508" t="str">
            <v>ﾀｹｲ ﾋﾃﾞｵ</v>
          </cell>
          <cell r="F2508" t="str">
            <v>武井　英夫（税務申告分）</v>
          </cell>
          <cell r="G2508" t="str">
            <v>普徴</v>
          </cell>
          <cell r="H2508">
            <v>3980002</v>
          </cell>
          <cell r="I2508" t="str">
            <v>大町５７０１番地</v>
          </cell>
        </row>
        <row r="2509">
          <cell r="A2509">
            <v>2507</v>
          </cell>
          <cell r="B2509">
            <v>3178000</v>
          </cell>
          <cell r="C2509">
            <v>2508</v>
          </cell>
          <cell r="D2509" t="str">
            <v>ﾀｹｲｸﾞﾐ</v>
          </cell>
          <cell r="E2509" t="str">
            <v>ﾀｹｲｸﾞﾐ</v>
          </cell>
          <cell r="F2509" t="str">
            <v>株式会社　武井組</v>
          </cell>
          <cell r="G2509" t="str">
            <v>特徴</v>
          </cell>
          <cell r="H2509">
            <v>3998303</v>
          </cell>
          <cell r="I2509" t="str">
            <v>長野県安曇野市穂高５０７１番地</v>
          </cell>
        </row>
        <row r="2510">
          <cell r="A2510">
            <v>2508</v>
          </cell>
          <cell r="B2510">
            <v>2064936</v>
          </cell>
          <cell r="C2510">
            <v>2509</v>
          </cell>
          <cell r="D2510" t="str">
            <v>ﾀｹｲﾉｳｼﾞｮｳﾕｳ</v>
          </cell>
          <cell r="E2510" t="str">
            <v>ﾀｹｲﾉｳｼﾞｮｳ</v>
          </cell>
          <cell r="F2510" t="str">
            <v>有限会社　武井農場</v>
          </cell>
          <cell r="G2510" t="str">
            <v>普徴</v>
          </cell>
          <cell r="H2510">
            <v>3998201</v>
          </cell>
          <cell r="I2510" t="str">
            <v>長野県安曇野市豊科南穂高3757-2</v>
          </cell>
        </row>
        <row r="2511">
          <cell r="A2511">
            <v>2509</v>
          </cell>
          <cell r="B2511">
            <v>92156</v>
          </cell>
          <cell r="C2511">
            <v>2510</v>
          </cell>
          <cell r="D2511" t="str">
            <v>ﾀｹｳﾁｹﾝｾﾂ</v>
          </cell>
          <cell r="E2511" t="str">
            <v>ﾀｹｳﾁｹﾝｾﾂ</v>
          </cell>
          <cell r="F2511" t="str">
            <v>竹内建設　竹内満雄（税務申告分）</v>
          </cell>
          <cell r="G2511" t="str">
            <v>普徴</v>
          </cell>
          <cell r="H2511">
            <v>3980002</v>
          </cell>
          <cell r="I2511" t="str">
            <v>大町４７２－２</v>
          </cell>
        </row>
        <row r="2512">
          <cell r="A2512">
            <v>2510</v>
          </cell>
          <cell r="B2512">
            <v>2001942</v>
          </cell>
          <cell r="C2512">
            <v>2511</v>
          </cell>
          <cell r="D2512" t="str">
            <v>ﾀｹｳﾁｺｳﾑﾃﾝ ﾀｹｳﾁﾂﾄﾑ</v>
          </cell>
          <cell r="E2512" t="str">
            <v>ﾀｹｳﾁｺｳﾑﾃﾝ ﾀｹｳﾁﾂﾄﾑ</v>
          </cell>
          <cell r="F2512" t="str">
            <v>竹内工務店　竹内　勤</v>
          </cell>
          <cell r="G2512" t="str">
            <v>普徴</v>
          </cell>
          <cell r="H2512">
            <v>3980002</v>
          </cell>
          <cell r="I2512" t="str">
            <v>大町６９９５－１９</v>
          </cell>
        </row>
        <row r="2513">
          <cell r="A2513">
            <v>2511</v>
          </cell>
          <cell r="B2513">
            <v>92158</v>
          </cell>
          <cell r="C2513">
            <v>2512</v>
          </cell>
          <cell r="D2513" t="str">
            <v>ﾀｹｳﾁｼｶｲｲﾝ</v>
          </cell>
          <cell r="E2513" t="str">
            <v>ﾀｹｳﾁｼｶｲｲﾝ</v>
          </cell>
          <cell r="F2513" t="str">
            <v>たけうち歯科医院　竹内康訓</v>
          </cell>
          <cell r="G2513" t="str">
            <v>普徴</v>
          </cell>
          <cell r="H2513">
            <v>3998602</v>
          </cell>
          <cell r="I2513" t="str">
            <v>長野県北安曇郡池田町大字会染６４９６番地</v>
          </cell>
        </row>
        <row r="2514">
          <cell r="A2514">
            <v>2512</v>
          </cell>
          <cell r="B2514">
            <v>95205</v>
          </cell>
          <cell r="C2514">
            <v>2513</v>
          </cell>
          <cell r="D2514" t="str">
            <v>ﾀｹｳﾁｼｶｲｲﾝ ﾀｹｳﾁ ﾀﾀﾞﾋｺ</v>
          </cell>
          <cell r="E2514" t="str">
            <v>ﾀｹｳﾁｼｶｲｲﾝ ﾀｹｳﾁ ﾀﾀﾞﾋｺ</v>
          </cell>
          <cell r="F2514" t="str">
            <v>竹内歯科医院　竹内　忠彦</v>
          </cell>
          <cell r="G2514" t="str">
            <v>普徴</v>
          </cell>
          <cell r="H2514">
            <v>3998601</v>
          </cell>
          <cell r="I2514" t="str">
            <v>長野県北安曇郡池田町大字池田４３１２</v>
          </cell>
        </row>
        <row r="2515">
          <cell r="A2515">
            <v>2513</v>
          </cell>
          <cell r="B2515">
            <v>3172000</v>
          </cell>
          <cell r="C2515">
            <v>2514</v>
          </cell>
          <cell r="D2515" t="str">
            <v>ﾀｹｳﾁﾎｳﾘﾂｼﾞﾑｼﾖ</v>
          </cell>
          <cell r="E2515" t="str">
            <v>ﾀｹｳﾁﾎｳﾘﾂｼﾞﾑｼﾖ</v>
          </cell>
          <cell r="F2515" t="str">
            <v>竹内法律事務所</v>
          </cell>
          <cell r="G2515" t="str">
            <v>特徴</v>
          </cell>
          <cell r="H2515">
            <v>3900873</v>
          </cell>
          <cell r="I2515" t="str">
            <v>長野県松本市丸の内８番３号</v>
          </cell>
        </row>
        <row r="2516">
          <cell r="A2516">
            <v>2514</v>
          </cell>
          <cell r="B2516">
            <v>3109000</v>
          </cell>
          <cell r="C2516">
            <v>2515</v>
          </cell>
          <cell r="D2516" t="str">
            <v>ﾀｹｼｹﾞｼﾖｳｶｲ ｶﾌﾞｼｷｶﾞｲｼﾔ</v>
          </cell>
          <cell r="E2516" t="str">
            <v>ﾀｹｼｹﾞｼﾖｳｶｲ</v>
          </cell>
          <cell r="F2516" t="str">
            <v>株式会社　武重商会</v>
          </cell>
          <cell r="G2516" t="str">
            <v>特徴</v>
          </cell>
          <cell r="H2516">
            <v>3860018</v>
          </cell>
          <cell r="I2516" t="str">
            <v>長野県上田市常田２丁目２０－２６</v>
          </cell>
        </row>
        <row r="2517">
          <cell r="A2517">
            <v>2515</v>
          </cell>
          <cell r="B2517">
            <v>93172</v>
          </cell>
          <cell r="C2517">
            <v>2516</v>
          </cell>
          <cell r="D2517" t="str">
            <v>ﾀｹｼﾀｾｷｻﾞｲ</v>
          </cell>
          <cell r="E2517" t="str">
            <v>ﾀｹｼﾀｾｷｻﾞｲ</v>
          </cell>
          <cell r="F2517" t="str">
            <v>竹下石材（竹下耕明）</v>
          </cell>
          <cell r="G2517" t="str">
            <v>普徴</v>
          </cell>
          <cell r="H2517">
            <v>3980101</v>
          </cell>
          <cell r="I2517" t="str">
            <v>平８０４０番地１８２</v>
          </cell>
        </row>
        <row r="2518">
          <cell r="A2518">
            <v>2516</v>
          </cell>
          <cell r="B2518">
            <v>48261</v>
          </cell>
          <cell r="C2518">
            <v>2517</v>
          </cell>
          <cell r="D2518" t="str">
            <v>ﾀｹｽﾞｼﾕｳｹﾞﾝｶﾞｲｼﾔ</v>
          </cell>
          <cell r="E2518" t="str">
            <v>ﾀｹｽﾞｼ</v>
          </cell>
          <cell r="F2518" t="str">
            <v>有限会社竹寿司</v>
          </cell>
          <cell r="G2518" t="str">
            <v>普徴</v>
          </cell>
          <cell r="H2518">
            <v>3980002</v>
          </cell>
          <cell r="I2518" t="str">
            <v>大町５４２２－３３</v>
          </cell>
        </row>
        <row r="2519">
          <cell r="A2519">
            <v>2517</v>
          </cell>
          <cell r="B2519">
            <v>92821</v>
          </cell>
          <cell r="C2519">
            <v>2518</v>
          </cell>
          <cell r="D2519" t="str">
            <v>ﾀｹﾑﾗｹﾝｿｳ</v>
          </cell>
          <cell r="E2519" t="str">
            <v>ﾀｹﾑﾗｹﾝｿｳ</v>
          </cell>
          <cell r="F2519" t="str">
            <v>竹村建装　竹村　正</v>
          </cell>
          <cell r="G2519" t="str">
            <v>普徴</v>
          </cell>
          <cell r="H2519">
            <v>3980004</v>
          </cell>
          <cell r="I2519" t="str">
            <v>常盤５８０２－２５</v>
          </cell>
        </row>
        <row r="2520">
          <cell r="A2520">
            <v>2518</v>
          </cell>
          <cell r="B2520">
            <v>41215</v>
          </cell>
          <cell r="C2520">
            <v>2519</v>
          </cell>
          <cell r="D2520" t="str">
            <v>ﾀｹﾑﾗｼﾞﾄﾞｳｼﾔ ｶﾌﾞｼｷｶﾞｲｼﾔ</v>
          </cell>
          <cell r="E2520" t="str">
            <v>ﾀｹﾑﾗｼﾞﾄﾞｳｼﾔ</v>
          </cell>
          <cell r="F2520" t="str">
            <v>株式会社　竹村自動車</v>
          </cell>
          <cell r="G2520" t="str">
            <v>普徴</v>
          </cell>
          <cell r="H2520">
            <v>3980083</v>
          </cell>
          <cell r="I2520" t="str">
            <v>平６４２０番地</v>
          </cell>
        </row>
        <row r="2521">
          <cell r="A2521">
            <v>2519</v>
          </cell>
          <cell r="B2521">
            <v>9400000</v>
          </cell>
          <cell r="C2521">
            <v>2520</v>
          </cell>
          <cell r="D2521" t="str">
            <v>ﾀｽｸｶﾌﾞ</v>
          </cell>
          <cell r="E2521" t="str">
            <v>ｶﾌﾞｼｷｶﾞｲｼｬ ﾀｽｸ</v>
          </cell>
          <cell r="F2521" t="str">
            <v>株式会社　タスク</v>
          </cell>
          <cell r="G2521" t="str">
            <v>特徴</v>
          </cell>
          <cell r="H2521">
            <v>3812403</v>
          </cell>
          <cell r="I2521" t="str">
            <v>長野県上水内郡信州新町水内3381</v>
          </cell>
        </row>
        <row r="2522">
          <cell r="A2522">
            <v>2520</v>
          </cell>
          <cell r="B2522">
            <v>2064936</v>
          </cell>
          <cell r="C2522">
            <v>2521</v>
          </cell>
          <cell r="D2522" t="str">
            <v>ﾕｳｹﾞﾝｶｲｼｬ ﾀﾀﾞﾁﾃﾞﾝｷ</v>
          </cell>
          <cell r="E2522" t="str">
            <v>ﾀﾀﾞﾁﾃﾞﾝｷ</v>
          </cell>
          <cell r="F2522" t="str">
            <v>有限会社　田立電機</v>
          </cell>
          <cell r="G2522" t="str">
            <v>普徴</v>
          </cell>
          <cell r="H2522">
            <v>3995302</v>
          </cell>
          <cell r="I2522" t="str">
            <v>長野県木曽郡南木曽町吾妻3925</v>
          </cell>
        </row>
        <row r="2523">
          <cell r="A2523">
            <v>2521</v>
          </cell>
          <cell r="B2523">
            <v>93164</v>
          </cell>
          <cell r="C2523">
            <v>2522</v>
          </cell>
          <cell r="D2523" t="str">
            <v>ﾀﾀﾞﾌﾟﾚｼｼﾞﾖﾝ</v>
          </cell>
          <cell r="E2523" t="str">
            <v>ﾕｳ ﾀﾀﾞﾌﾟﾚｼｼﾞｮﾝ</v>
          </cell>
          <cell r="F2523" t="str">
            <v>有限会社　多田プレシジョン</v>
          </cell>
          <cell r="G2523" t="str">
            <v>普徴</v>
          </cell>
          <cell r="H2523">
            <v>3998101</v>
          </cell>
          <cell r="I2523" t="str">
            <v>長野県安曇野市三郷明盛３６８０番地</v>
          </cell>
        </row>
        <row r="2524">
          <cell r="A2524">
            <v>2522</v>
          </cell>
          <cell r="B2524">
            <v>281000</v>
          </cell>
          <cell r="C2524">
            <v>2523</v>
          </cell>
          <cell r="D2524" t="str">
            <v>ﾀﾁﾊﾞﾅ</v>
          </cell>
          <cell r="E2524" t="str">
            <v>ﾀﾁﾊﾞﾅ</v>
          </cell>
          <cell r="F2524" t="str">
            <v>株式会社　たちばな</v>
          </cell>
          <cell r="G2524" t="str">
            <v>特徴</v>
          </cell>
          <cell r="H2524">
            <v>3810000</v>
          </cell>
          <cell r="I2524" t="str">
            <v>長野市大字鶴賀２２１４番地１０</v>
          </cell>
        </row>
        <row r="2525">
          <cell r="A2525">
            <v>2523</v>
          </cell>
          <cell r="B2525">
            <v>92161</v>
          </cell>
          <cell r="C2525">
            <v>2524</v>
          </cell>
          <cell r="D2525" t="str">
            <v>ﾀﾁﾊﾞﾅﾊﾞﾝｷﾝｺｳｷﾞﾖｳｼﾞﾖ</v>
          </cell>
          <cell r="E2525" t="str">
            <v>ﾀﾁﾊﾞﾅﾊﾞﾝｷﾝｺｳｷﾞﾖｳｼﾞﾖ</v>
          </cell>
          <cell r="F2525" t="str">
            <v>有限会社　立花板金工業所</v>
          </cell>
          <cell r="G2525" t="str">
            <v>普徴</v>
          </cell>
          <cell r="H2525">
            <v>3998501</v>
          </cell>
          <cell r="I2525" t="str">
            <v>長野県北安曇郡松川村５７９４－５５</v>
          </cell>
        </row>
        <row r="2526">
          <cell r="A2526">
            <v>2524</v>
          </cell>
          <cell r="B2526">
            <v>2032805</v>
          </cell>
          <cell r="C2526">
            <v>2525</v>
          </cell>
          <cell r="D2526" t="str">
            <v>ﾀﾂﾐﾃｸﾉ ｶﾌﾞｼｷｶﾞｲｼｬ</v>
          </cell>
          <cell r="E2526" t="str">
            <v>ﾀﾂﾐﾃｸﾉ</v>
          </cell>
          <cell r="F2526" t="str">
            <v>株式会社　タツミテクノ</v>
          </cell>
          <cell r="G2526" t="str">
            <v>普徴</v>
          </cell>
          <cell r="H2526">
            <v>3980004</v>
          </cell>
          <cell r="I2526" t="str">
            <v>常盤７７５３番地３</v>
          </cell>
        </row>
        <row r="2527">
          <cell r="A2527">
            <v>2525</v>
          </cell>
          <cell r="B2527">
            <v>39251</v>
          </cell>
          <cell r="C2527">
            <v>2526</v>
          </cell>
          <cell r="D2527" t="str">
            <v>ﾀﾂﾐﾔｼﾖｳﾃﾝﾕｳｹﾞﾝｶﾞｲｼﾔ</v>
          </cell>
          <cell r="E2527" t="str">
            <v>ﾀﾂﾐﾔｼﾖｳﾃﾝ</v>
          </cell>
          <cell r="F2527" t="str">
            <v>有限会社辰巳屋商店</v>
          </cell>
          <cell r="G2527" t="str">
            <v>普徴</v>
          </cell>
          <cell r="H2527">
            <v>3980002</v>
          </cell>
          <cell r="I2527" t="str">
            <v>大町３２８１番地</v>
          </cell>
        </row>
        <row r="2528">
          <cell r="A2528">
            <v>2526</v>
          </cell>
          <cell r="B2528">
            <v>3129000</v>
          </cell>
          <cell r="C2528">
            <v>2527</v>
          </cell>
          <cell r="D2528" t="str">
            <v>ﾀﾃｼﾅｶｲﾊﾂ ｶﾌﾞ</v>
          </cell>
          <cell r="E2528" t="str">
            <v>ﾀﾃｼﾅｶｲﾊﾂ</v>
          </cell>
          <cell r="F2528" t="str">
            <v>蓼科開発　株式会社</v>
          </cell>
          <cell r="G2528" t="str">
            <v>特徴</v>
          </cell>
          <cell r="H2528">
            <v>3910301</v>
          </cell>
          <cell r="I2528" t="str">
            <v>長野県茅野市北山４０３５番地１７０</v>
          </cell>
        </row>
        <row r="2529">
          <cell r="A2529">
            <v>2527</v>
          </cell>
          <cell r="B2529">
            <v>3188000</v>
          </cell>
          <cell r="C2529">
            <v>2528</v>
          </cell>
          <cell r="D2529" t="str">
            <v>ﾀﾃｼﾅｺｸｻｲﾎﾃﾙﾑﾗﾕ-ｾﾌﾞﾝ</v>
          </cell>
          <cell r="E2529" t="str">
            <v>ﾀﾃｼﾅｺｸｻｲﾎﾃﾙﾑﾗﾕ-ｾﾌﾞﾝ</v>
          </cell>
          <cell r="F2529" t="str">
            <v>蓼科国際ホテル村ユーセブン</v>
          </cell>
          <cell r="G2529" t="str">
            <v>特徴</v>
          </cell>
          <cell r="H2529">
            <v>3910301</v>
          </cell>
          <cell r="I2529" t="str">
            <v>茅野市北山４０３５－２４２０</v>
          </cell>
        </row>
        <row r="2530">
          <cell r="A2530">
            <v>2528</v>
          </cell>
          <cell r="B2530">
            <v>3186000</v>
          </cell>
          <cell r="C2530">
            <v>2529</v>
          </cell>
          <cell r="D2530" t="str">
            <v>ﾀﾃﾏﾂｾｲｻｸｼﾖ ｶﾌﾞ</v>
          </cell>
          <cell r="E2530" t="str">
            <v>ﾀﾃﾏﾂｾｲｻｸｼﾖ</v>
          </cell>
          <cell r="F2530" t="str">
            <v>株式会社　立松製作所</v>
          </cell>
          <cell r="G2530" t="str">
            <v>特徴</v>
          </cell>
          <cell r="H2530">
            <v>4580841</v>
          </cell>
          <cell r="I2530" t="str">
            <v>愛知県名古屋市緑区鳴海町字小森４６番地</v>
          </cell>
        </row>
        <row r="2531">
          <cell r="A2531">
            <v>2529</v>
          </cell>
          <cell r="B2531">
            <v>93309</v>
          </cell>
          <cell r="C2531">
            <v>2530</v>
          </cell>
          <cell r="D2531" t="str">
            <v>ﾀﾃﾔﾏｶﾝｺｳﾀｰﾐﾅﾙ</v>
          </cell>
          <cell r="E2531" t="str">
            <v>ﾀﾃﾔﾏｶﾝｺｳﾀｰﾐﾅﾙ</v>
          </cell>
          <cell r="F2531" t="str">
            <v>立山貫光ターミナル　株式会社</v>
          </cell>
          <cell r="G2531" t="str">
            <v>普徴</v>
          </cell>
          <cell r="H2531">
            <v>9300003</v>
          </cell>
          <cell r="I2531" t="str">
            <v>富山県富山市桜町１丁目１－３６</v>
          </cell>
        </row>
        <row r="2532">
          <cell r="A2532">
            <v>2530</v>
          </cell>
          <cell r="B2532">
            <v>3110000</v>
          </cell>
          <cell r="C2532">
            <v>2531</v>
          </cell>
          <cell r="D2532" t="str">
            <v>ﾀﾃﾔﾏｸﾛﾍﾞｶﾝｺｳ ｶﾌﾞ</v>
          </cell>
          <cell r="E2532" t="str">
            <v>ﾀﾃﾔﾏｸﾛﾍﾞｶﾝｺｳ</v>
          </cell>
          <cell r="F2532" t="str">
            <v>立山黒部貫光　株式会社</v>
          </cell>
          <cell r="G2532" t="str">
            <v>特徴</v>
          </cell>
          <cell r="H2532">
            <v>9300004</v>
          </cell>
          <cell r="I2532" t="str">
            <v>富山県富山市桜町１丁目１番地３６号</v>
          </cell>
        </row>
        <row r="2533">
          <cell r="A2533">
            <v>2531</v>
          </cell>
          <cell r="B2533">
            <v>92935</v>
          </cell>
          <cell r="C2533">
            <v>2532</v>
          </cell>
          <cell r="D2533" t="str">
            <v>ﾀﾃﾔﾏｸﾛﾍﾞｻｰﾋﾞｽ</v>
          </cell>
          <cell r="E2533" t="str">
            <v>ﾀﾃﾔﾏｸﾛﾍﾞｻｰﾋﾞｽ</v>
          </cell>
          <cell r="F2533" t="str">
            <v>立山黒部サービス　株式会社</v>
          </cell>
          <cell r="G2533" t="str">
            <v>普徴</v>
          </cell>
          <cell r="H2533">
            <v>9300003</v>
          </cell>
          <cell r="I2533" t="str">
            <v>富山県富山市桜町1-1-36</v>
          </cell>
        </row>
        <row r="2534">
          <cell r="A2534">
            <v>2532</v>
          </cell>
          <cell r="B2534">
            <v>9474000</v>
          </cell>
          <cell r="C2534">
            <v>2533</v>
          </cell>
          <cell r="D2534" t="str">
            <v>ﾀﾃﾔﾏﾓ-ﾀ-ｽﾕｳｹﾞﾝｶﾞｲｼﾔ</v>
          </cell>
          <cell r="E2534" t="str">
            <v>ﾀﾃﾔﾏﾓ-ﾀ-ｽ</v>
          </cell>
          <cell r="F2534" t="str">
            <v>有限会社立山モータース</v>
          </cell>
          <cell r="G2534" t="str">
            <v>特徴</v>
          </cell>
          <cell r="H2534">
            <v>3980094</v>
          </cell>
          <cell r="I2534" t="str">
            <v>平７８８０番地１３</v>
          </cell>
        </row>
        <row r="2535">
          <cell r="A2535">
            <v>2533</v>
          </cell>
          <cell r="B2535">
            <v>93013</v>
          </cell>
          <cell r="C2535">
            <v>2534</v>
          </cell>
          <cell r="D2535" t="str">
            <v>ﾀﾅｶ ｹｲｺ</v>
          </cell>
          <cell r="E2535" t="str">
            <v>ﾀﾅｶ ｹｲｺ</v>
          </cell>
          <cell r="F2535" t="str">
            <v>田中　恵子（税務申告分）</v>
          </cell>
          <cell r="G2535" t="str">
            <v>普徴</v>
          </cell>
          <cell r="H2535">
            <v>3980002</v>
          </cell>
          <cell r="I2535" t="str">
            <v>大町１４８７</v>
          </cell>
        </row>
        <row r="2536">
          <cell r="A2536">
            <v>2534</v>
          </cell>
          <cell r="B2536">
            <v>92168</v>
          </cell>
          <cell r="C2536">
            <v>2535</v>
          </cell>
          <cell r="D2536" t="str">
            <v>ﾀﾅｶ ﾃﾙｺ</v>
          </cell>
          <cell r="E2536" t="str">
            <v>ﾀﾅｶ ﾃﾙｺ</v>
          </cell>
          <cell r="F2536" t="str">
            <v>田中　輝子（税務申告分）</v>
          </cell>
          <cell r="G2536" t="str">
            <v>普徴</v>
          </cell>
          <cell r="H2536">
            <v>3999211</v>
          </cell>
          <cell r="I2536" t="str">
            <v>長野県北安曇郡白馬村大字神城２１４２９</v>
          </cell>
        </row>
        <row r="2537">
          <cell r="A2537">
            <v>2535</v>
          </cell>
          <cell r="B2537">
            <v>92538</v>
          </cell>
          <cell r="C2537">
            <v>2536</v>
          </cell>
          <cell r="D2537" t="str">
            <v>ﾀﾅｶ ﾉﾌﾞﾄ</v>
          </cell>
          <cell r="E2537" t="str">
            <v>ﾀﾅｶ ﾉﾌﾞﾄ</v>
          </cell>
          <cell r="F2537" t="str">
            <v>田中　信人（税務申告分）</v>
          </cell>
          <cell r="G2537" t="str">
            <v>普徴</v>
          </cell>
          <cell r="H2537">
            <v>5560004</v>
          </cell>
          <cell r="I2537" t="str">
            <v>大阪府大阪市浪速区日本橋西２丁目１－１－５０５番地</v>
          </cell>
        </row>
        <row r="2538">
          <cell r="A2538">
            <v>2536</v>
          </cell>
          <cell r="B2538">
            <v>92164</v>
          </cell>
          <cell r="C2538">
            <v>2537</v>
          </cell>
          <cell r="D2538" t="str">
            <v>ﾀﾅｶ ﾏｺﾄ</v>
          </cell>
          <cell r="E2538" t="str">
            <v>ﾀﾅｶ ﾏｺﾄ</v>
          </cell>
          <cell r="F2538" t="str">
            <v>田中　誠（税務申告分）</v>
          </cell>
          <cell r="G2538" t="str">
            <v>普徴</v>
          </cell>
          <cell r="H2538">
            <v>3980002</v>
          </cell>
          <cell r="I2538" t="str">
            <v>大町２３６２－５</v>
          </cell>
        </row>
        <row r="2539">
          <cell r="A2539">
            <v>2537</v>
          </cell>
          <cell r="B2539">
            <v>93011</v>
          </cell>
          <cell r="C2539">
            <v>2538</v>
          </cell>
          <cell r="D2539" t="str">
            <v>ﾀﾅｶ ﾐﾂｼﾞ</v>
          </cell>
          <cell r="E2539" t="str">
            <v>ﾀﾅｶ ﾐﾂｼﾞ</v>
          </cell>
          <cell r="F2539" t="str">
            <v>田中　光治（税務申告分）</v>
          </cell>
          <cell r="G2539" t="str">
            <v>普徴</v>
          </cell>
          <cell r="H2539">
            <v>3980002</v>
          </cell>
          <cell r="I2539" t="str">
            <v>大町１４９５－９</v>
          </cell>
        </row>
        <row r="2540">
          <cell r="A2540">
            <v>2538</v>
          </cell>
          <cell r="B2540">
            <v>1949000</v>
          </cell>
          <cell r="C2540">
            <v>2539</v>
          </cell>
          <cell r="D2540" t="str">
            <v>ﾀﾅｶｳﾝｿｳ ﾕｳ</v>
          </cell>
          <cell r="E2540" t="str">
            <v>ﾀﾅｶｳﾝｿｳ</v>
          </cell>
          <cell r="F2540" t="str">
            <v>有限会社　田中運送</v>
          </cell>
          <cell r="G2540" t="str">
            <v>特徴</v>
          </cell>
          <cell r="H2540">
            <v>9390301</v>
          </cell>
          <cell r="I2540" t="str">
            <v>富山県射水市稲積７３番地１</v>
          </cell>
        </row>
        <row r="2541">
          <cell r="A2541">
            <v>2539</v>
          </cell>
          <cell r="B2541">
            <v>3150000</v>
          </cell>
          <cell r="C2541">
            <v>2540</v>
          </cell>
          <cell r="D2541" t="str">
            <v>ﾀﾅｶｷｷｾｲｻｸｼﾖ ｶﾌﾞｼｷｶﾞｲｼﾔ</v>
          </cell>
          <cell r="E2541" t="str">
            <v>ﾀﾅｶｷｷｾｲｻｸｼﾖ</v>
          </cell>
          <cell r="F2541" t="str">
            <v>株式会社　田中機器製作所</v>
          </cell>
          <cell r="G2541" t="str">
            <v>特徴</v>
          </cell>
          <cell r="H2541">
            <v>3900851</v>
          </cell>
          <cell r="I2541" t="str">
            <v>長野県松本市大字島内５５４３</v>
          </cell>
        </row>
        <row r="2542">
          <cell r="A2542">
            <v>2540</v>
          </cell>
          <cell r="B2542">
            <v>39121</v>
          </cell>
          <cell r="C2542">
            <v>2541</v>
          </cell>
          <cell r="D2542" t="str">
            <v>ﾀﾅｶｸﾞﾐﾕｳｹﾞﾝｶﾞｲｼﾔ</v>
          </cell>
          <cell r="E2542" t="str">
            <v>ﾀﾅｶｸﾞﾐ</v>
          </cell>
          <cell r="F2542" t="str">
            <v>有限会社田中組</v>
          </cell>
          <cell r="G2542" t="str">
            <v>普徴</v>
          </cell>
          <cell r="H2542">
            <v>3980002</v>
          </cell>
          <cell r="I2542" t="str">
            <v>大町５３９番地</v>
          </cell>
        </row>
        <row r="2543">
          <cell r="A2543">
            <v>2541</v>
          </cell>
          <cell r="B2543">
            <v>92162</v>
          </cell>
          <cell r="C2543">
            <v>2542</v>
          </cell>
          <cell r="D2543" t="str">
            <v>ﾀﾅｶｹﾝｾﾂ</v>
          </cell>
          <cell r="E2543" t="str">
            <v>ﾀﾅｶｹﾝｾﾂ</v>
          </cell>
          <cell r="F2543" t="str">
            <v>有限会社　田中建設</v>
          </cell>
          <cell r="G2543" t="str">
            <v>普徴</v>
          </cell>
          <cell r="H2543">
            <v>3999211</v>
          </cell>
          <cell r="I2543" t="str">
            <v>長野県北安曇郡白馬村大字神城２２４９５</v>
          </cell>
        </row>
        <row r="2544">
          <cell r="A2544">
            <v>2542</v>
          </cell>
          <cell r="B2544">
            <v>38339</v>
          </cell>
          <cell r="C2544">
            <v>2543</v>
          </cell>
          <cell r="D2544" t="str">
            <v>ﾀﾅｶｻﾝｷﾞﾖｳﾕｳｹﾞﾝｶﾞｲｼﾔ</v>
          </cell>
          <cell r="E2544" t="str">
            <v>ﾀﾅｶｻﾝｷﾞﾖｳ</v>
          </cell>
          <cell r="F2544" t="str">
            <v>有限会社田中産業</v>
          </cell>
          <cell r="G2544" t="str">
            <v>普徴</v>
          </cell>
          <cell r="H2544">
            <v>3980002</v>
          </cell>
          <cell r="I2544" t="str">
            <v>大町４１８１番地</v>
          </cell>
        </row>
        <row r="2545">
          <cell r="A2545">
            <v>2543</v>
          </cell>
          <cell r="B2545">
            <v>3117000</v>
          </cell>
          <cell r="C2545">
            <v>2544</v>
          </cell>
          <cell r="D2545" t="str">
            <v>ﾀﾅｶｼﾞﾄﾞｳｼﾔﾕｳｹﾞﾝｶﾞｲｼﾔ</v>
          </cell>
          <cell r="E2545" t="str">
            <v>ﾀﾅｶｼﾞﾄﾞｳｼﾔ</v>
          </cell>
          <cell r="F2545" t="str">
            <v>有限会社田中自動車</v>
          </cell>
          <cell r="G2545" t="str">
            <v>特徴</v>
          </cell>
          <cell r="H2545">
            <v>3999211</v>
          </cell>
          <cell r="I2545" t="str">
            <v>長野県北安曇郡白馬村大字神城２４１９５番地９</v>
          </cell>
        </row>
        <row r="2546">
          <cell r="A2546">
            <v>2544</v>
          </cell>
          <cell r="B2546">
            <v>3138000</v>
          </cell>
          <cell r="C2546">
            <v>2545</v>
          </cell>
          <cell r="D2546" t="str">
            <v>ﾀﾅｶｿｳｼﾖｸﾕｳｹﾞﾝｶﾞｲｼﾔ</v>
          </cell>
          <cell r="E2546" t="str">
            <v>ﾕｳ ﾀﾅｶｿｳｼｮｸ</v>
          </cell>
          <cell r="F2546" t="str">
            <v>有限会社　タナカ装飾</v>
          </cell>
          <cell r="G2546" t="str">
            <v>特徴</v>
          </cell>
          <cell r="H2546">
            <v>3980002</v>
          </cell>
          <cell r="I2546" t="str">
            <v>大町２５９２番地３５</v>
          </cell>
        </row>
        <row r="2547">
          <cell r="A2547">
            <v>2545</v>
          </cell>
          <cell r="B2547">
            <v>3111000</v>
          </cell>
          <cell r="C2547">
            <v>2546</v>
          </cell>
          <cell r="D2547" t="str">
            <v>ﾀﾅｶﾀｲﾙﾕｳｹﾞﾝｶﾞｲｼﾔ</v>
          </cell>
          <cell r="E2547" t="str">
            <v>ﾀﾅｶﾀｲﾙ</v>
          </cell>
          <cell r="F2547" t="str">
            <v>有限会社田中タイル</v>
          </cell>
          <cell r="G2547" t="str">
            <v>特徴</v>
          </cell>
          <cell r="H2547">
            <v>3980004</v>
          </cell>
          <cell r="I2547" t="str">
            <v>大町市常盤５６４０－６</v>
          </cell>
        </row>
        <row r="2548">
          <cell r="A2548">
            <v>2546</v>
          </cell>
          <cell r="B2548">
            <v>92961</v>
          </cell>
          <cell r="C2548">
            <v>2547</v>
          </cell>
          <cell r="D2548" t="str">
            <v>ﾀﾅｶﾃﾂｺｳ</v>
          </cell>
          <cell r="E2548" t="str">
            <v>ﾀﾅｶﾃﾂｺｳ</v>
          </cell>
          <cell r="F2548" t="str">
            <v>田中鉄工　田中ゆり子</v>
          </cell>
          <cell r="G2548" t="str">
            <v>普徴</v>
          </cell>
          <cell r="H2548">
            <v>3980004</v>
          </cell>
          <cell r="I2548" t="str">
            <v>常盤５８９１－４５</v>
          </cell>
        </row>
        <row r="2549">
          <cell r="A2549">
            <v>2547</v>
          </cell>
          <cell r="B2549">
            <v>93597</v>
          </cell>
          <cell r="C2549">
            <v>2548</v>
          </cell>
          <cell r="D2549" t="str">
            <v>ﾀﾅｶﾃﾞﾝｷｺｳｼﾞ ﾀﾅｶﾖﾈｶｽﾞ</v>
          </cell>
          <cell r="E2549" t="str">
            <v>ﾀﾅｶﾃﾞﾝｷｺｳｼﾞ ﾀﾅｶﾖﾈｶｽﾞ</v>
          </cell>
          <cell r="F2549" t="str">
            <v>田中電気工事　田中米和</v>
          </cell>
          <cell r="G2549" t="str">
            <v>普徴</v>
          </cell>
          <cell r="H2549">
            <v>3980002</v>
          </cell>
          <cell r="I2549" t="str">
            <v>長野県大町市大町509</v>
          </cell>
        </row>
        <row r="2550">
          <cell r="A2550">
            <v>2548</v>
          </cell>
          <cell r="B2550">
            <v>99602</v>
          </cell>
          <cell r="C2550">
            <v>2549</v>
          </cell>
          <cell r="D2550" t="str">
            <v>ﾀﾅｶﾃﾞﾝｼ ﾀﾅｶ ﾄｼｼﾞ</v>
          </cell>
          <cell r="E2550" t="str">
            <v>ﾀﾅｶﾃﾞﾝｼ ﾀﾅｶ ﾄｼｼﾞ</v>
          </cell>
          <cell r="F2550" t="str">
            <v>田中電子　田中利二</v>
          </cell>
          <cell r="G2550" t="str">
            <v>普徴</v>
          </cell>
          <cell r="H2550">
            <v>3998301</v>
          </cell>
          <cell r="I2550" t="str">
            <v>長野県安曇野市穂高有明７３８１－６２</v>
          </cell>
        </row>
        <row r="2551">
          <cell r="A2551">
            <v>2549</v>
          </cell>
          <cell r="B2551">
            <v>3158000</v>
          </cell>
          <cell r="C2551">
            <v>2550</v>
          </cell>
          <cell r="D2551" t="str">
            <v>ﾀﾅｶﾔﾕｳｹﾞﾝｶﾞｲｼﾔ</v>
          </cell>
          <cell r="E2551" t="str">
            <v>ﾀﾅｶﾔ</v>
          </cell>
          <cell r="F2551" t="str">
            <v>有限会社田中屋</v>
          </cell>
          <cell r="G2551" t="str">
            <v>特徴</v>
          </cell>
          <cell r="H2551">
            <v>3980002</v>
          </cell>
          <cell r="I2551" t="str">
            <v>大町１５７７</v>
          </cell>
        </row>
        <row r="2552">
          <cell r="A2552">
            <v>2550</v>
          </cell>
          <cell r="B2552">
            <v>9372000</v>
          </cell>
          <cell r="C2552">
            <v>2551</v>
          </cell>
          <cell r="D2552" t="str">
            <v>ﾀﾅｶﾔｳｵﾃﾝﾕｳ</v>
          </cell>
          <cell r="E2552" t="str">
            <v>ﾀﾅｶﾔｳｵﾃﾝ</v>
          </cell>
          <cell r="F2552" t="str">
            <v>有限会社　田中屋魚店</v>
          </cell>
          <cell r="G2552" t="str">
            <v>特徴</v>
          </cell>
          <cell r="H2552">
            <v>3812405</v>
          </cell>
          <cell r="I2552" t="str">
            <v>長野県上水内郡信州新町新町183</v>
          </cell>
        </row>
        <row r="2553">
          <cell r="A2553">
            <v>2551</v>
          </cell>
          <cell r="B2553">
            <v>92812</v>
          </cell>
          <cell r="C2553">
            <v>2552</v>
          </cell>
          <cell r="D2553" t="str">
            <v>ﾀﾅｾ ﾄｼｵ</v>
          </cell>
          <cell r="E2553" t="str">
            <v>ﾀﾅｾ ﾄｼｵ</v>
          </cell>
          <cell r="F2553" t="str">
            <v>棚瀬　利雄（税務申告分）</v>
          </cell>
          <cell r="G2553" t="str">
            <v>普徴</v>
          </cell>
          <cell r="H2553">
            <v>3980002</v>
          </cell>
          <cell r="I2553" t="str">
            <v>大町２５８５番地</v>
          </cell>
        </row>
        <row r="2554">
          <cell r="A2554">
            <v>2552</v>
          </cell>
          <cell r="B2554">
            <v>49217</v>
          </cell>
          <cell r="C2554">
            <v>2553</v>
          </cell>
          <cell r="D2554" t="str">
            <v>ﾀﾅﾍﾞﾁｼﾂﾁﾖｳｻｼﾞﾑｼﾖﾕｳｹﾞﾝｶﾞｲｼﾔ</v>
          </cell>
          <cell r="E2554" t="str">
            <v>ﾀﾅﾍﾞﾁｼﾂﾁｮｳｻｼﾞﾑｼﾞｮ</v>
          </cell>
          <cell r="F2554" t="str">
            <v>田辺地質調査事務所</v>
          </cell>
          <cell r="G2554" t="str">
            <v>普徴</v>
          </cell>
          <cell r="H2554">
            <v>3980001</v>
          </cell>
          <cell r="I2554" t="str">
            <v>長野県大町市平1040-5</v>
          </cell>
        </row>
        <row r="2555">
          <cell r="A2555">
            <v>2553</v>
          </cell>
          <cell r="B2555">
            <v>3161000</v>
          </cell>
          <cell r="C2555">
            <v>2554</v>
          </cell>
          <cell r="D2555" t="str">
            <v>ﾀﾆｺｰ</v>
          </cell>
          <cell r="E2555" t="str">
            <v>ﾀﾆｺｰ</v>
          </cell>
          <cell r="F2555" t="str">
            <v>タニコー　株式会社</v>
          </cell>
          <cell r="G2555" t="str">
            <v>特徴</v>
          </cell>
          <cell r="H2555">
            <v>1420041</v>
          </cell>
          <cell r="I2555" t="str">
            <v>東京都品川区戸越１丁目７番２０号　タニコー戸越台ビ</v>
          </cell>
        </row>
        <row r="2556">
          <cell r="A2556">
            <v>2554</v>
          </cell>
          <cell r="B2556">
            <v>743000</v>
          </cell>
          <cell r="C2556">
            <v>2555</v>
          </cell>
          <cell r="D2556" t="str">
            <v>ﾀﾆﾔｷﾞｹﾝ</v>
          </cell>
          <cell r="E2556" t="str">
            <v>ﾀﾆﾔｷﾞｹﾝ</v>
          </cell>
          <cell r="F2556" t="str">
            <v>タニヤ技研</v>
          </cell>
          <cell r="G2556" t="str">
            <v>特徴</v>
          </cell>
          <cell r="H2556">
            <v>3998501</v>
          </cell>
          <cell r="I2556" t="str">
            <v>長野県北安曇郡松川村川西２７５８番地</v>
          </cell>
        </row>
        <row r="2557">
          <cell r="A2557">
            <v>2555</v>
          </cell>
          <cell r="B2557">
            <v>92815</v>
          </cell>
          <cell r="C2557">
            <v>2556</v>
          </cell>
          <cell r="D2557" t="str">
            <v>ﾀﾈﾔﾏ ﾓﾄﾔ</v>
          </cell>
          <cell r="E2557" t="str">
            <v>ﾀﾈﾔﾏ ﾓﾄﾔ</v>
          </cell>
          <cell r="F2557" t="str">
            <v>種山　元也（税務申告分）</v>
          </cell>
          <cell r="G2557" t="str">
            <v>普徴</v>
          </cell>
          <cell r="H2557">
            <v>3980085</v>
          </cell>
          <cell r="I2557" t="str">
            <v>平６５３４番地ロ号の２</v>
          </cell>
        </row>
        <row r="2558">
          <cell r="A2558">
            <v>2556</v>
          </cell>
          <cell r="B2558">
            <v>2002477</v>
          </cell>
          <cell r="C2558">
            <v>2557</v>
          </cell>
          <cell r="D2558" t="str">
            <v>ﾀﾈﾔﾏﾃﾞﾝｼｾｲｻｸｼﾞﾖ ｶﾌﾞｼｷｶﾞｲｼﾔ</v>
          </cell>
          <cell r="E2558" t="str">
            <v>ﾀﾈﾔﾏﾃﾞﾝｼｾｲｻｸｼﾞﾖ</v>
          </cell>
          <cell r="F2558" t="str">
            <v>株式会社　種山電子製作所</v>
          </cell>
          <cell r="G2558" t="str">
            <v>普徴</v>
          </cell>
          <cell r="H2558">
            <v>3994501</v>
          </cell>
          <cell r="I2558" t="str">
            <v>長野県伊那市西箕輪６７６２－１</v>
          </cell>
        </row>
        <row r="2559">
          <cell r="A2559">
            <v>2557</v>
          </cell>
          <cell r="B2559">
            <v>3120000</v>
          </cell>
          <cell r="C2559">
            <v>2558</v>
          </cell>
          <cell r="D2559" t="str">
            <v>ﾀﾉｼﾘﾃﾂｺｳ ｶﾌﾞｼｷｶﾞｲｼﾔ</v>
          </cell>
          <cell r="E2559" t="str">
            <v>ﾀﾉｼﾘﾃﾂｺｳ</v>
          </cell>
          <cell r="F2559" t="str">
            <v>株式会社　田之尻鉄工</v>
          </cell>
          <cell r="G2559" t="str">
            <v>特徴</v>
          </cell>
          <cell r="H2559">
            <v>3980002</v>
          </cell>
          <cell r="I2559" t="str">
            <v>大町４１５５</v>
          </cell>
        </row>
        <row r="2560">
          <cell r="A2560">
            <v>2558</v>
          </cell>
          <cell r="B2560">
            <v>2019639</v>
          </cell>
          <cell r="C2560">
            <v>2559</v>
          </cell>
          <cell r="D2560" t="str">
            <v>ﾀﾊﾞﾀ ﾏﾂｵ</v>
          </cell>
          <cell r="E2560" t="str">
            <v>ﾀﾊﾞﾀ ﾏﾂｵ</v>
          </cell>
          <cell r="F2560" t="str">
            <v>田畑　松雄（サークルＫ大町常盤店）</v>
          </cell>
          <cell r="G2560" t="str">
            <v>普徴</v>
          </cell>
          <cell r="H2560">
            <v>3998602</v>
          </cell>
          <cell r="I2560" t="str">
            <v>長野県北安曇郡池田町大字会染５７０７－６２</v>
          </cell>
        </row>
        <row r="2561">
          <cell r="A2561">
            <v>2559</v>
          </cell>
          <cell r="B2561">
            <v>826000</v>
          </cell>
          <cell r="C2561">
            <v>2560</v>
          </cell>
          <cell r="D2561" t="str">
            <v>ﾀﾊﾞﾀｷｺｳ</v>
          </cell>
          <cell r="E2561" t="str">
            <v>ﾀﾊﾞﾀｷｺｳ</v>
          </cell>
          <cell r="F2561" t="str">
            <v>田端機工　株式会社</v>
          </cell>
          <cell r="G2561" t="str">
            <v>特徴</v>
          </cell>
          <cell r="H2561">
            <v>1530041</v>
          </cell>
          <cell r="I2561" t="str">
            <v>東京都目黒区駒場３丁目７番８号</v>
          </cell>
        </row>
        <row r="2562">
          <cell r="A2562">
            <v>2560</v>
          </cell>
          <cell r="B2562">
            <v>1741000</v>
          </cell>
          <cell r="C2562">
            <v>2561</v>
          </cell>
          <cell r="D2562" t="str">
            <v>ﾀﾞﾌﾞﾘﾕｰﾃﾞｲｰｱｲ ｶﾌﾞｼｷｶﾞｲｼﾔ</v>
          </cell>
          <cell r="E2562" t="str">
            <v>ﾀﾞﾌﾞﾘﾕｰﾃﾞｲｰｱｲ</v>
          </cell>
          <cell r="F2562" t="str">
            <v>株式会社　ＷＤＩ</v>
          </cell>
          <cell r="G2562" t="str">
            <v>特徴</v>
          </cell>
          <cell r="H2562">
            <v>1068522</v>
          </cell>
          <cell r="I2562" t="str">
            <v>東京都港区六本木５丁目５番１号　ロアビル８・９階</v>
          </cell>
        </row>
        <row r="2563">
          <cell r="A2563">
            <v>2561</v>
          </cell>
          <cell r="B2563">
            <v>2078546</v>
          </cell>
          <cell r="C2563">
            <v>2562</v>
          </cell>
          <cell r="D2563" t="str">
            <v>ｶﾞｯｺｳﾎｳｼﾞﾝ ﾀﾏｶﾞﾜｶﾞｸｴﾝ</v>
          </cell>
          <cell r="E2563" t="str">
            <v>ﾀﾏｶﾞﾜｶﾞｸｴﾝ</v>
          </cell>
          <cell r="F2563" t="str">
            <v>学校法人　玉川学園</v>
          </cell>
          <cell r="G2563" t="str">
            <v>普徴</v>
          </cell>
          <cell r="H2563">
            <v>1940041</v>
          </cell>
          <cell r="I2563" t="str">
            <v>東京都町田市玉川学園6-1-1</v>
          </cell>
        </row>
        <row r="2564">
          <cell r="A2564">
            <v>2562</v>
          </cell>
          <cell r="B2564">
            <v>42069</v>
          </cell>
          <cell r="C2564">
            <v>2563</v>
          </cell>
          <cell r="D2564" t="str">
            <v>ﾀﾏｷﾔﾕｳｹﾞﾝｶﾞｲｼﾔ</v>
          </cell>
          <cell r="E2564" t="str">
            <v>ﾀﾏｷﾔ</v>
          </cell>
          <cell r="F2564" t="str">
            <v>有限会社玉喜屋</v>
          </cell>
          <cell r="G2564" t="str">
            <v>普徴</v>
          </cell>
          <cell r="H2564">
            <v>3980002</v>
          </cell>
          <cell r="I2564" t="str">
            <v>大町４１２４番地</v>
          </cell>
        </row>
        <row r="2565">
          <cell r="A2565">
            <v>2563</v>
          </cell>
          <cell r="B2565">
            <v>2075000</v>
          </cell>
          <cell r="C2565">
            <v>2564</v>
          </cell>
          <cell r="D2565" t="str">
            <v>ﾀﾏﾎｰﾑ ｶﾌﾞ</v>
          </cell>
          <cell r="E2565" t="str">
            <v>ﾀﾏﾎｰﾑ</v>
          </cell>
          <cell r="F2565" t="str">
            <v>タマホーム　株式会社</v>
          </cell>
          <cell r="G2565" t="str">
            <v>特徴</v>
          </cell>
          <cell r="H2565">
            <v>1080074</v>
          </cell>
          <cell r="I2565" t="str">
            <v>東京都港区高輪３丁目２２番地９号</v>
          </cell>
        </row>
        <row r="2566">
          <cell r="A2566">
            <v>2564</v>
          </cell>
          <cell r="B2566">
            <v>3151000</v>
          </cell>
          <cell r="C2566">
            <v>2565</v>
          </cell>
          <cell r="D2566" t="str">
            <v>ﾀﾒﾀﾞｹﾝﾁｸ</v>
          </cell>
          <cell r="E2566" t="str">
            <v>ﾀﾒﾀﾞｹﾝﾁｸ</v>
          </cell>
          <cell r="F2566" t="str">
            <v>為田建築</v>
          </cell>
          <cell r="G2566" t="str">
            <v>特徴</v>
          </cell>
          <cell r="H2566">
            <v>3998501</v>
          </cell>
          <cell r="I2566" t="str">
            <v>松川村　５７２４－５９</v>
          </cell>
        </row>
        <row r="2567">
          <cell r="A2567">
            <v>2565</v>
          </cell>
          <cell r="B2567">
            <v>95506</v>
          </cell>
          <cell r="C2567">
            <v>2566</v>
          </cell>
          <cell r="D2567" t="str">
            <v>ﾀﾔｺｳｷﾞｮｳ</v>
          </cell>
          <cell r="E2567" t="str">
            <v>ﾀﾔｺｳｷﾞｮｳ</v>
          </cell>
          <cell r="F2567" t="str">
            <v>有限会社　田矢興業</v>
          </cell>
          <cell r="G2567" t="str">
            <v>普徴</v>
          </cell>
          <cell r="H2567">
            <v>3998501</v>
          </cell>
          <cell r="I2567" t="str">
            <v>長野県北安曇郡松川村５７９２－１５１</v>
          </cell>
        </row>
        <row r="2568">
          <cell r="A2568">
            <v>2566</v>
          </cell>
          <cell r="B2568">
            <v>2078554</v>
          </cell>
          <cell r="C2568">
            <v>2567</v>
          </cell>
          <cell r="D2568" t="str">
            <v>ﾀﾞﾙﾌﾞﾙ ｶﾌﾞ</v>
          </cell>
          <cell r="E2568" t="str">
            <v>ﾀﾞﾙﾌﾞﾙ</v>
          </cell>
          <cell r="F2568" t="str">
            <v>株式会社　ダルブル</v>
          </cell>
          <cell r="G2568" t="str">
            <v>普徴</v>
          </cell>
          <cell r="H2568">
            <v>1530052</v>
          </cell>
          <cell r="I2568" t="str">
            <v>東京都目黒区祐天寺1-16-3</v>
          </cell>
        </row>
        <row r="2569">
          <cell r="A2569">
            <v>2567</v>
          </cell>
          <cell r="B2569">
            <v>2064936</v>
          </cell>
          <cell r="C2569">
            <v>2568</v>
          </cell>
          <cell r="D2569" t="str">
            <v>ﾀﾜｰﾚｺｰﾄﾞ ｶﾌﾞ</v>
          </cell>
          <cell r="E2569" t="str">
            <v>ﾀﾜｰﾚｺｰﾄﾞ</v>
          </cell>
          <cell r="F2569" t="str">
            <v>タワーレコード　株式会社</v>
          </cell>
          <cell r="G2569" t="str">
            <v>普徴</v>
          </cell>
          <cell r="H2569">
            <v>1400004</v>
          </cell>
          <cell r="I2569" t="str">
            <v>東京都品川区南品川2-15-9</v>
          </cell>
        </row>
        <row r="2570">
          <cell r="A2570">
            <v>2568</v>
          </cell>
          <cell r="B2570">
            <v>39824</v>
          </cell>
          <cell r="C2570">
            <v>2569</v>
          </cell>
          <cell r="D2570" t="str">
            <v>ﾀﾜﾔｼｮｸﾋﾝﾋｬｯｶﾃﾝﾕｳ</v>
          </cell>
          <cell r="E2570" t="str">
            <v>ﾀﾜﾔｼｮｸﾋﾝﾋｬｯｶﾃﾝ</v>
          </cell>
          <cell r="F2570" t="str">
            <v>有限会社　太和屋食品百貨店</v>
          </cell>
          <cell r="G2570" t="str">
            <v>普徴</v>
          </cell>
          <cell r="H2570">
            <v>3980002</v>
          </cell>
          <cell r="I2570" t="str">
            <v>長野県大町市大町3312</v>
          </cell>
        </row>
        <row r="2571">
          <cell r="A2571">
            <v>2569</v>
          </cell>
          <cell r="B2571">
            <v>3104000</v>
          </cell>
          <cell r="C2571">
            <v>2570</v>
          </cell>
          <cell r="D2571" t="str">
            <v>ﾀﾜﾗﾔ ｶﾌﾞｼｷｶﾞｲｼﾔ</v>
          </cell>
          <cell r="E2571" t="str">
            <v>ﾀﾜﾗﾔ</v>
          </cell>
          <cell r="F2571" t="str">
            <v>株式会社　俵屋</v>
          </cell>
          <cell r="G2571" t="str">
            <v>特徴</v>
          </cell>
          <cell r="H2571">
            <v>3980002</v>
          </cell>
          <cell r="I2571" t="str">
            <v>大町３３１２</v>
          </cell>
        </row>
        <row r="2572">
          <cell r="A2572">
            <v>2570</v>
          </cell>
          <cell r="B2572">
            <v>3105000</v>
          </cell>
          <cell r="C2572">
            <v>2571</v>
          </cell>
          <cell r="D2572" t="str">
            <v>ﾀﾜﾗﾔｺｳｼﾞﾃﾝﾕｳｹﾞﾝｶﾞｲｼﾔ</v>
          </cell>
          <cell r="E2572" t="str">
            <v>ﾀﾜﾗﾔｺｳｼﾞﾃﾝ</v>
          </cell>
          <cell r="F2572" t="str">
            <v>有限会社俵屋麹店</v>
          </cell>
          <cell r="G2572" t="str">
            <v>特徴</v>
          </cell>
          <cell r="H2572">
            <v>3998303</v>
          </cell>
          <cell r="I2572" t="str">
            <v>長野県安曇野市穂高４５６番地</v>
          </cell>
        </row>
        <row r="2573">
          <cell r="A2573">
            <v>2571</v>
          </cell>
          <cell r="B2573">
            <v>78556</v>
          </cell>
          <cell r="C2573">
            <v>2572</v>
          </cell>
          <cell r="D2573" t="str">
            <v>ﾀﾞﾝ･ｴｺﾛﾕｳｹﾞﾝｶﾞｲｼﾔ</v>
          </cell>
          <cell r="E2573" t="str">
            <v>ﾀﾞﾝ･ｴｺﾛ</v>
          </cell>
          <cell r="F2573" t="str">
            <v>有限会社ダン・エコロ</v>
          </cell>
          <cell r="G2573" t="str">
            <v>普徴</v>
          </cell>
          <cell r="H2573">
            <v>3980004</v>
          </cell>
          <cell r="I2573" t="str">
            <v>常盤７７１８番地</v>
          </cell>
        </row>
        <row r="2574">
          <cell r="A2574">
            <v>2572</v>
          </cell>
          <cell r="B2574">
            <v>9200000</v>
          </cell>
          <cell r="C2574">
            <v>2573</v>
          </cell>
          <cell r="D2574" t="str">
            <v>ｼｬｶｲﾌｸｼﾎｳｼﾞﾝ ﾀﾞﾝｹ</v>
          </cell>
          <cell r="E2574" t="str">
            <v>ﾀﾞﾝｹ</v>
          </cell>
          <cell r="F2574" t="str">
            <v>社会福祉法人　暖家</v>
          </cell>
          <cell r="G2574" t="str">
            <v>特徴</v>
          </cell>
          <cell r="H2574">
            <v>3800928</v>
          </cell>
          <cell r="I2574" t="str">
            <v>長野県長野市若里２丁目１０－１</v>
          </cell>
        </row>
        <row r="2575">
          <cell r="A2575">
            <v>2573</v>
          </cell>
          <cell r="B2575">
            <v>2078562</v>
          </cell>
          <cell r="C2575">
            <v>2574</v>
          </cell>
          <cell r="D2575" t="str">
            <v>ﾀﾝｻﾞﾜﾋﾞｮｳｲﾝ</v>
          </cell>
          <cell r="E2575" t="str">
            <v>ｲﾘｮｳﾎｳｼﾞﾝﾀﾝｻﾞﾜﾋﾞｮｳｲﾝ</v>
          </cell>
          <cell r="F2575" t="str">
            <v>医療法人丹沢病院</v>
          </cell>
          <cell r="G2575" t="str">
            <v>普徴</v>
          </cell>
          <cell r="H2575">
            <v>2591304</v>
          </cell>
          <cell r="I2575" t="str">
            <v>神奈川県秦野市堀山下557</v>
          </cell>
        </row>
        <row r="2576">
          <cell r="A2576">
            <v>2574</v>
          </cell>
          <cell r="B2576">
            <v>1939000</v>
          </cell>
          <cell r="C2576">
            <v>2575</v>
          </cell>
          <cell r="D2576" t="str">
            <v>ﾀﾝﾎﾟﾎﾟﾔﾂｷﾖｸ ｶﾌﾞ</v>
          </cell>
          <cell r="E2576" t="str">
            <v>ﾀﾝﾎﾟﾎﾟﾔﾂｷﾖｸ</v>
          </cell>
          <cell r="F2576" t="str">
            <v>たんぽぽ薬局　株式会社</v>
          </cell>
          <cell r="G2576" t="str">
            <v>特徴</v>
          </cell>
          <cell r="H2576">
            <v>5008828</v>
          </cell>
          <cell r="I2576" t="str">
            <v>岐阜県岐阜市若宮町９丁目１６番地</v>
          </cell>
        </row>
        <row r="2577">
          <cell r="A2577">
            <v>2575</v>
          </cell>
          <cell r="B2577">
            <v>2037271</v>
          </cell>
          <cell r="C2577">
            <v>2576</v>
          </cell>
          <cell r="D2577" t="str">
            <v>ﾁｲｷｹﾝｺｳﾂﾞｸﾘｼｴﾝｹﾝｷｭｳｼﾞｮｹﾝｶﾞｸｼﾞｭｸ ﾄｸﾃｲﾋｴｲﾘｶﾂﾄﾞｳﾎｳｼﾞﾝ</v>
          </cell>
          <cell r="E2577" t="str">
            <v>ﾁｲｷｹﾝｺｳﾂﾞｸﾘｼｴﾝｹﾝｷｭｳｼﾞｮｹﾝｶﾞｸｼﾞｭｸｼﾞｭｸ</v>
          </cell>
          <cell r="F2577" t="str">
            <v>特定非営利活動法人　地域健康づくり支援研究所　健學塾</v>
          </cell>
          <cell r="G2577" t="str">
            <v>普徴</v>
          </cell>
          <cell r="H2577">
            <v>3999301</v>
          </cell>
          <cell r="I2577" t="str">
            <v>長野県北安曇郡白馬村大字北城８７２３－１</v>
          </cell>
        </row>
        <row r="2578">
          <cell r="A2578">
            <v>2576</v>
          </cell>
          <cell r="B2578">
            <v>2117771</v>
          </cell>
          <cell r="C2578">
            <v>2577</v>
          </cell>
          <cell r="D2578" t="str">
            <v>ｶﾌﾞｼｷｶﾞｲｼｬ ﾁｪﾘｰ</v>
          </cell>
          <cell r="E2578" t="str">
            <v>ﾁｪﾘｰ</v>
          </cell>
          <cell r="F2578" t="str">
            <v>株式会社　チェリー</v>
          </cell>
          <cell r="G2578" t="str">
            <v>普徴</v>
          </cell>
          <cell r="H2578">
            <v>3999211</v>
          </cell>
          <cell r="I2578" t="str">
            <v>長野県北安曇郡白馬村神城22200-8</v>
          </cell>
        </row>
        <row r="2579">
          <cell r="A2579">
            <v>2577</v>
          </cell>
          <cell r="B2579">
            <v>91869</v>
          </cell>
          <cell r="C2579">
            <v>2578</v>
          </cell>
          <cell r="D2579" t="str">
            <v>ﾁｶｹﾞ ｵﾉｻﾞﾜｹｲｽｹ</v>
          </cell>
          <cell r="E2579" t="str">
            <v>ﾁｶｹﾞ ｵﾉｻﾞﾜｹｲｽｹ</v>
          </cell>
          <cell r="F2579" t="str">
            <v>ちかげ　小野沢啓介</v>
          </cell>
          <cell r="G2579" t="str">
            <v>普徴</v>
          </cell>
          <cell r="H2579">
            <v>3980002</v>
          </cell>
          <cell r="I2579" t="str">
            <v>大町３２９１番地</v>
          </cell>
        </row>
        <row r="2580">
          <cell r="A2580">
            <v>2578</v>
          </cell>
          <cell r="B2580">
            <v>2078571</v>
          </cell>
          <cell r="C2580">
            <v>2579</v>
          </cell>
          <cell r="D2580" t="str">
            <v>ﾁｶｿﾞｴｼｶｲｲﾝ</v>
          </cell>
          <cell r="E2580" t="str">
            <v>ﾁｶｿﾞｴｼｶｲｲﾝ ﾁｶｿﾞｴｼﾝﾔ</v>
          </cell>
          <cell r="F2580" t="str">
            <v>ちかぞえ歯科医院　近添真也</v>
          </cell>
          <cell r="G2580" t="str">
            <v>普徴</v>
          </cell>
          <cell r="H2580">
            <v>3998205</v>
          </cell>
          <cell r="I2580" t="str">
            <v>長野県安曇野市豊科1038-1</v>
          </cell>
        </row>
        <row r="2581">
          <cell r="A2581">
            <v>2579</v>
          </cell>
          <cell r="B2581">
            <v>3211000</v>
          </cell>
          <cell r="C2581">
            <v>2580</v>
          </cell>
          <cell r="D2581" t="str">
            <v>ﾁｷﾘ ｶﾌﾞｼｷｶﾞｲｼﾔ</v>
          </cell>
          <cell r="E2581" t="str">
            <v>ﾁｷﾘ</v>
          </cell>
          <cell r="F2581" t="str">
            <v>株式会社　チキリ</v>
          </cell>
          <cell r="G2581" t="str">
            <v>特徴</v>
          </cell>
          <cell r="H2581">
            <v>3980002</v>
          </cell>
          <cell r="I2581" t="str">
            <v>大町３２０５</v>
          </cell>
        </row>
        <row r="2582">
          <cell r="A2582">
            <v>2580</v>
          </cell>
          <cell r="B2582">
            <v>2002787</v>
          </cell>
          <cell r="C2582">
            <v>2581</v>
          </cell>
          <cell r="D2582" t="str">
            <v>ﾁｸﾆ ｲﾜｵ</v>
          </cell>
          <cell r="E2582" t="str">
            <v>ﾁｸﾆ ｲﾜｵ(ｾﾞｲﾑｼﾝｺｸﾌﾞﾝ)</v>
          </cell>
          <cell r="F2582" t="str">
            <v>千國　巌（税務申告分）</v>
          </cell>
          <cell r="G2582" t="str">
            <v>普徴</v>
          </cell>
          <cell r="H2582">
            <v>3980024</v>
          </cell>
          <cell r="I2582" t="str">
            <v>平１２８００番地　近江館</v>
          </cell>
        </row>
        <row r="2583">
          <cell r="A2583">
            <v>2581</v>
          </cell>
          <cell r="B2583">
            <v>92167</v>
          </cell>
          <cell r="C2583">
            <v>2582</v>
          </cell>
          <cell r="D2583" t="str">
            <v>ﾁｸﾆﾊﾞﾝｷﾝ</v>
          </cell>
          <cell r="E2583" t="str">
            <v>ﾁｸﾆﾊﾞﾝｷﾝ</v>
          </cell>
          <cell r="F2583" t="str">
            <v>有限会社　千国板金</v>
          </cell>
          <cell r="G2583" t="str">
            <v>普徴</v>
          </cell>
          <cell r="H2583">
            <v>3999422</v>
          </cell>
          <cell r="I2583" t="str">
            <v>長野県北安曇郡小谷村大字千国乙９６９８</v>
          </cell>
        </row>
        <row r="2584">
          <cell r="A2584">
            <v>2582</v>
          </cell>
          <cell r="B2584">
            <v>92169</v>
          </cell>
          <cell r="C2584">
            <v>2583</v>
          </cell>
          <cell r="D2584" t="str">
            <v>ﾁｸﾌｳﾄﾞｳ</v>
          </cell>
          <cell r="E2584" t="str">
            <v>ﾁｸﾌｳﾄﾞｳ</v>
          </cell>
          <cell r="F2584" t="str">
            <v>株式会社　竹風堂</v>
          </cell>
          <cell r="G2584" t="str">
            <v>普徴</v>
          </cell>
          <cell r="H2584">
            <v>3810201</v>
          </cell>
          <cell r="I2584" t="str">
            <v>長野県上高井郡小布施町大字小布施９７３</v>
          </cell>
        </row>
        <row r="2585">
          <cell r="A2585">
            <v>2583</v>
          </cell>
          <cell r="B2585">
            <v>93017</v>
          </cell>
          <cell r="C2585">
            <v>2584</v>
          </cell>
          <cell r="D2585" t="str">
            <v>ﾁｸﾎｸｳﾝﾕ</v>
          </cell>
          <cell r="E2585" t="str">
            <v>ﾁｸﾎｸｳﾝﾕ</v>
          </cell>
          <cell r="F2585" t="str">
            <v>筑北運輸　株式会社</v>
          </cell>
          <cell r="G2585" t="str">
            <v>普徴</v>
          </cell>
          <cell r="H2585">
            <v>3997601</v>
          </cell>
          <cell r="I2585" t="str">
            <v>長野県東筑摩郡筑北村坂北３９３１－１</v>
          </cell>
        </row>
        <row r="2586">
          <cell r="A2586">
            <v>2584</v>
          </cell>
          <cell r="B2586">
            <v>1861000</v>
          </cell>
          <cell r="C2586">
            <v>2585</v>
          </cell>
          <cell r="D2586" t="str">
            <v>ﾁｸﾎｸﾃﾞﾝｷｾｲｻｸｼﾖ</v>
          </cell>
          <cell r="E2586" t="str">
            <v>ﾁｸﾎｸﾃﾞﾝｷｾｲｻｸｼﾖ</v>
          </cell>
          <cell r="F2586" t="str">
            <v>有限会社　筑北電機製作所</v>
          </cell>
          <cell r="G2586" t="str">
            <v>特徴</v>
          </cell>
          <cell r="H2586">
            <v>3990733</v>
          </cell>
          <cell r="I2586" t="str">
            <v>長野県塩尻市大門三番町６１７－２</v>
          </cell>
        </row>
        <row r="2587">
          <cell r="A2587">
            <v>2585</v>
          </cell>
          <cell r="B2587">
            <v>3216000</v>
          </cell>
          <cell r="C2587">
            <v>2586</v>
          </cell>
          <cell r="D2587" t="str">
            <v>ﾁｸﾏ ｶﾌﾞｼｷｶﾞｲｼﾔ</v>
          </cell>
          <cell r="E2587" t="str">
            <v>ﾁｸﾏ</v>
          </cell>
          <cell r="F2587" t="str">
            <v>株式会社　ちくま</v>
          </cell>
          <cell r="G2587" t="str">
            <v>特徴</v>
          </cell>
          <cell r="H2587">
            <v>3990033</v>
          </cell>
          <cell r="I2587" t="str">
            <v>長野県松本市大字笹賀７５７０</v>
          </cell>
        </row>
        <row r="2588">
          <cell r="A2588">
            <v>2586</v>
          </cell>
          <cell r="B2588">
            <v>1732000</v>
          </cell>
          <cell r="C2588">
            <v>2587</v>
          </cell>
          <cell r="D2588" t="str">
            <v>ﾁｸﾏｺｳｾｲﾌｸｼｼﾞｷﾞﾖｳｷﾖｳﾄﾞｳｸﾐｱｲ</v>
          </cell>
          <cell r="E2588" t="str">
            <v>ｶﾌﾞｼｷｶﾞｲｼｬ ﾃﾞﾘｸｯｸﾁｸﾏ</v>
          </cell>
          <cell r="F2588" t="str">
            <v>株式会社　デリクックちくま</v>
          </cell>
          <cell r="G2588" t="str">
            <v>特徴</v>
          </cell>
          <cell r="H2588">
            <v>3888003</v>
          </cell>
          <cell r="I2588" t="str">
            <v>長野市篠ノ井小森４２８番地</v>
          </cell>
        </row>
        <row r="2589">
          <cell r="A2589">
            <v>2587</v>
          </cell>
          <cell r="B2589">
            <v>3213000</v>
          </cell>
          <cell r="C2589">
            <v>2588</v>
          </cell>
          <cell r="D2589" t="str">
            <v>ﾁｸﾏｾｲｷ ｶﾌﾞｼｷｶﾞｲｼﾔ</v>
          </cell>
          <cell r="E2589" t="str">
            <v>ﾁｸﾏｾｲｷ</v>
          </cell>
          <cell r="F2589" t="str">
            <v>株式会社　ちくま精機</v>
          </cell>
          <cell r="G2589" t="str">
            <v>特徴</v>
          </cell>
          <cell r="H2589">
            <v>3997104</v>
          </cell>
          <cell r="I2589" t="str">
            <v>長野県安曇野市明科七貴６０４３</v>
          </cell>
        </row>
        <row r="2590">
          <cell r="A2590">
            <v>2588</v>
          </cell>
          <cell r="B2590">
            <v>3237000</v>
          </cell>
          <cell r="C2590">
            <v>2589</v>
          </cell>
          <cell r="D2590" t="str">
            <v>ﾁｸﾏﾉｾｲｷ ｶﾌﾞ</v>
          </cell>
          <cell r="E2590" t="str">
            <v>ﾁｸﾏﾉｾｲｷ</v>
          </cell>
          <cell r="F2590" t="str">
            <v>株式会社　筑摩野精器</v>
          </cell>
          <cell r="G2590" t="str">
            <v>特徴</v>
          </cell>
          <cell r="H2590">
            <v>3990706</v>
          </cell>
          <cell r="I2590" t="str">
            <v>長野県塩尻市大字広丘原新田２２３番地８</v>
          </cell>
        </row>
        <row r="2591">
          <cell r="A2591">
            <v>2589</v>
          </cell>
          <cell r="B2591">
            <v>38568</v>
          </cell>
          <cell r="C2591">
            <v>2590</v>
          </cell>
          <cell r="D2591" t="str">
            <v>ﾁｸﾘﾝﾄﾞｳﾕｳｹﾞﾝｶﾞｲｼﾔ</v>
          </cell>
          <cell r="E2591" t="str">
            <v>ﾁｸﾘﾝﾄﾞｳ</v>
          </cell>
          <cell r="F2591" t="str">
            <v>有限会社竹林堂</v>
          </cell>
          <cell r="G2591" t="str">
            <v>普徴</v>
          </cell>
          <cell r="H2591">
            <v>3980002</v>
          </cell>
          <cell r="I2591" t="str">
            <v>大町４１４４番地</v>
          </cell>
        </row>
        <row r="2592">
          <cell r="A2592">
            <v>2590</v>
          </cell>
          <cell r="B2592">
            <v>249000</v>
          </cell>
          <cell r="C2592">
            <v>2591</v>
          </cell>
          <cell r="D2592" t="str">
            <v>ﾁﾉｷﾞｹﾝﾎﾝｼﾔ</v>
          </cell>
          <cell r="E2592" t="str">
            <v>ﾁﾉｷﾞｹﾝﾎﾝｼﾔ</v>
          </cell>
          <cell r="F2592" t="str">
            <v>株式会社　ちの技研本社</v>
          </cell>
          <cell r="G2592" t="str">
            <v>特徴</v>
          </cell>
          <cell r="H2592">
            <v>3910213</v>
          </cell>
          <cell r="I2592" t="str">
            <v>長野県茅野市豊平３７６番地１</v>
          </cell>
        </row>
        <row r="2593">
          <cell r="A2593">
            <v>2591</v>
          </cell>
          <cell r="B2593">
            <v>756000</v>
          </cell>
          <cell r="C2593">
            <v>2592</v>
          </cell>
          <cell r="D2593" t="str">
            <v>ﾁﾊﾞｹﾝｹｲｻﾂﾎﾝﾌﾞ</v>
          </cell>
          <cell r="E2593" t="str">
            <v>ﾁﾊﾞｹﾝｹｲｻﾂﾎﾝﾌﾞ</v>
          </cell>
          <cell r="F2593" t="str">
            <v>千葉県警察本部</v>
          </cell>
          <cell r="G2593" t="str">
            <v>特徴</v>
          </cell>
          <cell r="H2593">
            <v>2600855</v>
          </cell>
          <cell r="I2593" t="str">
            <v>千葉県千葉市中央区市場町１－２</v>
          </cell>
        </row>
        <row r="2594">
          <cell r="A2594">
            <v>2592</v>
          </cell>
          <cell r="B2594">
            <v>2078589</v>
          </cell>
          <cell r="C2594">
            <v>2593</v>
          </cell>
          <cell r="D2594" t="str">
            <v>ｶﾞｯｺｳﾎｳｼﾞﾝ ﾁﾊﾞｺｳｷﾞｮｳﾀﾞｲｶﾞｸ</v>
          </cell>
          <cell r="E2594" t="str">
            <v>ﾁﾊﾞｺｳｷﾞｮｳﾀﾞｲｶﾞｸ</v>
          </cell>
          <cell r="F2594" t="str">
            <v>学校法人　千葉工業大学</v>
          </cell>
          <cell r="G2594" t="str">
            <v>特徴</v>
          </cell>
          <cell r="H2594">
            <v>2750016</v>
          </cell>
          <cell r="I2594" t="str">
            <v>千葉県習志野市津田沼2-17-1</v>
          </cell>
        </row>
        <row r="2595">
          <cell r="A2595">
            <v>2593</v>
          </cell>
          <cell r="B2595">
            <v>92171</v>
          </cell>
          <cell r="C2595">
            <v>2594</v>
          </cell>
          <cell r="D2595" t="str">
            <v>ﾁﾋﾛｹﾝｾﾂ</v>
          </cell>
          <cell r="E2595" t="str">
            <v>ﾁﾋﾛｹﾝｾﾂ</v>
          </cell>
          <cell r="F2595" t="str">
            <v>千広建設　株式会社</v>
          </cell>
          <cell r="G2595" t="str">
            <v>普徴</v>
          </cell>
          <cell r="H2595">
            <v>3888007</v>
          </cell>
          <cell r="I2595" t="str">
            <v>長野県長野市篠ノ井布施高田３７０番地１</v>
          </cell>
        </row>
        <row r="2596">
          <cell r="A2596">
            <v>2594</v>
          </cell>
          <cell r="B2596">
            <v>49192</v>
          </cell>
          <cell r="C2596">
            <v>2595</v>
          </cell>
          <cell r="D2596" t="str">
            <v>ﾁﾔｳﾉｼﾞﾕｳｹﾞﾝｶﾞｲｼﾔ</v>
          </cell>
          <cell r="E2596" t="str">
            <v>ﾁﾔｳﾉｼﾞ</v>
          </cell>
          <cell r="F2596" t="str">
            <v>有限会社ちゃうのじ</v>
          </cell>
          <cell r="G2596" t="str">
            <v>普徴</v>
          </cell>
          <cell r="H2596">
            <v>3980002</v>
          </cell>
          <cell r="I2596" t="str">
            <v>大町６８３２番地４</v>
          </cell>
        </row>
        <row r="2597">
          <cell r="A2597">
            <v>2595</v>
          </cell>
          <cell r="B2597">
            <v>3220000</v>
          </cell>
          <cell r="C2597">
            <v>2596</v>
          </cell>
          <cell r="D2597" t="str">
            <v>ﾁﾕｳｴﾂﾊﾟﾙﾌﾟｺｳｷﾞﾖｳ ｶﾌﾞ</v>
          </cell>
          <cell r="E2597" t="str">
            <v>ﾁﾕｳｴﾂﾊﾟﾙﾌﾟｺｳｷﾞﾖｳ</v>
          </cell>
          <cell r="F2597" t="str">
            <v>中越パルプ工業　株式会社　能町工場</v>
          </cell>
          <cell r="G2597" t="str">
            <v>特徴</v>
          </cell>
          <cell r="H2597">
            <v>9330076</v>
          </cell>
          <cell r="I2597" t="str">
            <v>富山県高岡市米島２８２番地</v>
          </cell>
        </row>
        <row r="2598">
          <cell r="A2598">
            <v>2596</v>
          </cell>
          <cell r="B2598">
            <v>2066751</v>
          </cell>
          <cell r="C2598">
            <v>2597</v>
          </cell>
          <cell r="D2598" t="str">
            <v>ﾁｭｳｵｳｸﾀｲｼｽﾃﾑﾕｳ</v>
          </cell>
          <cell r="E2598" t="str">
            <v>ﾁｭｳｵｳｸﾀｲｼｽﾃﾑ</v>
          </cell>
          <cell r="F2598" t="str">
            <v>有限会社　中央躯体システム</v>
          </cell>
          <cell r="G2598" t="str">
            <v>普徴</v>
          </cell>
          <cell r="H2598">
            <v>3990033</v>
          </cell>
          <cell r="I2598" t="str">
            <v>長野県松本市笹賀7223-1</v>
          </cell>
        </row>
        <row r="2599">
          <cell r="A2599">
            <v>2597</v>
          </cell>
          <cell r="B2599">
            <v>3229000</v>
          </cell>
          <cell r="C2599">
            <v>2598</v>
          </cell>
          <cell r="D2599" t="str">
            <v>ﾁﾕｳｵｳｼﾕﾂﾊﾟﾝ</v>
          </cell>
          <cell r="E2599" t="str">
            <v>ﾁﾕｳｵｳｼﾕﾂﾊﾟﾝ</v>
          </cell>
          <cell r="F2599" t="str">
            <v>中央出版　株式会社</v>
          </cell>
          <cell r="G2599" t="str">
            <v>特徴</v>
          </cell>
          <cell r="H2599">
            <v>4650045</v>
          </cell>
          <cell r="I2599" t="str">
            <v>名古屋市名東区姫若町３番地２　ＫＴＣビル内</v>
          </cell>
        </row>
        <row r="2600">
          <cell r="A2600">
            <v>2598</v>
          </cell>
          <cell r="B2600">
            <v>1052000</v>
          </cell>
          <cell r="C2600">
            <v>2599</v>
          </cell>
          <cell r="D2600" t="str">
            <v>ﾁﾕｳｵｳｼﾕﾂﾊﾟﾝｺｱ ｶﾌﾞ</v>
          </cell>
          <cell r="E2600" t="str">
            <v>ﾁﾕｳｵｳｼﾕﾂﾊﾟﾝｺｱ</v>
          </cell>
          <cell r="F2600" t="str">
            <v>中央出版コア　株式会社</v>
          </cell>
          <cell r="G2600" t="str">
            <v>特徴</v>
          </cell>
          <cell r="H2600">
            <v>4650024</v>
          </cell>
          <cell r="I2600" t="str">
            <v>名古屋市名東区本郷３丁目１４４番地</v>
          </cell>
        </row>
        <row r="2601">
          <cell r="A2601">
            <v>2599</v>
          </cell>
          <cell r="B2601">
            <v>319000</v>
          </cell>
          <cell r="C2601">
            <v>2600</v>
          </cell>
          <cell r="D2601" t="str">
            <v>ﾁｭｳｵｳｾｷﾕ</v>
          </cell>
          <cell r="E2601" t="str">
            <v>ﾁｭｳｵｳｾｷﾕ</v>
          </cell>
          <cell r="F2601" t="str">
            <v>中央石油　株式会社</v>
          </cell>
          <cell r="G2601" t="str">
            <v>特徴</v>
          </cell>
          <cell r="H2601">
            <v>3900817</v>
          </cell>
          <cell r="I2601" t="str">
            <v>長野県松本市巾上２－１</v>
          </cell>
        </row>
        <row r="2602">
          <cell r="A2602">
            <v>2600</v>
          </cell>
          <cell r="B2602">
            <v>1862000</v>
          </cell>
          <cell r="C2602">
            <v>2601</v>
          </cell>
          <cell r="D2602" t="str">
            <v>ﾁﾕｳｵｳﾀｸｼ- ｶﾌﾞｼｷｶﾞｲｼﾔ</v>
          </cell>
          <cell r="E2602" t="str">
            <v>ﾁﾕｳｵｳﾀｸｼ-</v>
          </cell>
          <cell r="F2602" t="str">
            <v>中央タクシー　株式会社</v>
          </cell>
          <cell r="G2602" t="str">
            <v>特徴</v>
          </cell>
          <cell r="H2602">
            <v>3810102</v>
          </cell>
          <cell r="I2602" t="str">
            <v>長野市若穂保科２６５番地</v>
          </cell>
        </row>
        <row r="2603">
          <cell r="A2603">
            <v>2601</v>
          </cell>
          <cell r="B2603">
            <v>884000</v>
          </cell>
          <cell r="C2603">
            <v>2602</v>
          </cell>
          <cell r="D2603" t="str">
            <v>ﾁﾕｳｵｳﾃﾞﾝｾﾂ</v>
          </cell>
          <cell r="E2603" t="str">
            <v>ﾁﾕｳｵｳﾃﾞﾝｾﾂ</v>
          </cell>
          <cell r="F2603" t="str">
            <v>有限会社　中央電設</v>
          </cell>
          <cell r="G2603" t="str">
            <v>特徴</v>
          </cell>
          <cell r="H2603">
            <v>3990026</v>
          </cell>
          <cell r="I2603" t="str">
            <v>長野県松本市寿中１丁目２５番２４号</v>
          </cell>
        </row>
        <row r="2604">
          <cell r="A2604">
            <v>2602</v>
          </cell>
          <cell r="B2604">
            <v>3206000</v>
          </cell>
          <cell r="C2604">
            <v>2603</v>
          </cell>
          <cell r="D2604" t="str">
            <v>ﾁﾕｳｵｳﾌﾞﾋﾝｼﾖｳｶｲﾕｳｹﾞﾝｶﾞｲｼﾔ</v>
          </cell>
          <cell r="E2604" t="str">
            <v>ﾁﾕｳｵｳﾌﾞﾋﾝｼﾖｳｶｲ</v>
          </cell>
          <cell r="F2604" t="str">
            <v>有限会社中央部品商会</v>
          </cell>
          <cell r="G2604" t="str">
            <v>特徴</v>
          </cell>
          <cell r="H2604">
            <v>3980002</v>
          </cell>
          <cell r="I2604" t="str">
            <v>大町２２２６</v>
          </cell>
        </row>
        <row r="2605">
          <cell r="A2605">
            <v>2603</v>
          </cell>
          <cell r="B2605">
            <v>66436</v>
          </cell>
          <cell r="C2605">
            <v>2604</v>
          </cell>
          <cell r="D2605" t="str">
            <v>ﾁﾕｳｵｳﾑｾﾝ ｶﾌﾞｼｷｶﾞｲｼﾔ</v>
          </cell>
          <cell r="E2605" t="str">
            <v>ﾁﾕｳｵｳﾑｾﾝ</v>
          </cell>
          <cell r="F2605" t="str">
            <v>株式会社　中央無線</v>
          </cell>
          <cell r="G2605" t="str">
            <v>普徴</v>
          </cell>
          <cell r="H2605">
            <v>3980002</v>
          </cell>
          <cell r="I2605" t="str">
            <v>大町２５１７番地１</v>
          </cell>
        </row>
        <row r="2606">
          <cell r="A2606">
            <v>2604</v>
          </cell>
          <cell r="B2606">
            <v>1089000</v>
          </cell>
          <cell r="C2606">
            <v>2605</v>
          </cell>
          <cell r="D2606" t="str">
            <v>ﾁﾕｳｶﾞｲｼﾖｳｺｳ ｶﾌﾞｼｷｶﾞｲｼﾔ</v>
          </cell>
          <cell r="E2606" t="str">
            <v>ﾁﾕｳｶﾞｲｼﾖｳｺｳ</v>
          </cell>
          <cell r="F2606" t="str">
            <v>株式会社　中外商工</v>
          </cell>
          <cell r="G2606" t="str">
            <v>特徴</v>
          </cell>
          <cell r="H2606">
            <v>3940032</v>
          </cell>
          <cell r="I2606" t="str">
            <v>長野県岡谷市若宮１－４－５０</v>
          </cell>
        </row>
        <row r="2607">
          <cell r="A2607">
            <v>2605</v>
          </cell>
          <cell r="B2607">
            <v>2050000</v>
          </cell>
          <cell r="C2607">
            <v>2606</v>
          </cell>
          <cell r="D2607" t="str">
            <v>ﾁｭｳｷｮｳｲﾔｸﾋﾝ ｶﾌﾞｼｷｶﾞｲｼｬ</v>
          </cell>
          <cell r="E2607" t="str">
            <v>ﾁｭｳｷｮｳｲﾔｸﾋﾝ</v>
          </cell>
          <cell r="F2607" t="str">
            <v>株式会社　中京医薬品</v>
          </cell>
          <cell r="G2607" t="str">
            <v>特徴</v>
          </cell>
          <cell r="H2607">
            <v>4750027</v>
          </cell>
          <cell r="I2607" t="str">
            <v>愛知県半田市亀崎北浦町２丁目１５番地の１</v>
          </cell>
        </row>
        <row r="2608">
          <cell r="A2608">
            <v>2606</v>
          </cell>
          <cell r="B2608">
            <v>3227000</v>
          </cell>
          <cell r="C2608">
            <v>2607</v>
          </cell>
          <cell r="D2608" t="str">
            <v>ﾁﾕｳｷﾖｳﾃﾚﾋﾞﾘｿﾞｰﾄｷｶｸ</v>
          </cell>
          <cell r="E2608" t="str">
            <v>ﾁﾕｳｷﾖｳﾃﾚﾋﾞﾘｿﾞｰﾄｷｶｸ</v>
          </cell>
          <cell r="F2608" t="str">
            <v>株式会社　中京テレビリゾート企画</v>
          </cell>
          <cell r="G2608" t="str">
            <v>特徴</v>
          </cell>
          <cell r="H2608">
            <v>3999211</v>
          </cell>
          <cell r="I2608" t="str">
            <v>長野県北安曇郡白馬村大字神城２４１９６－１１</v>
          </cell>
        </row>
        <row r="2609">
          <cell r="A2609">
            <v>2607</v>
          </cell>
          <cell r="B2609">
            <v>3240000</v>
          </cell>
          <cell r="C2609">
            <v>2608</v>
          </cell>
          <cell r="D2609" t="str">
            <v>ﾁﾕｳｷﾖｳﾍﾟｲﾝﾄｻ-ﾋﾞｽ ｶﾌﾞ</v>
          </cell>
          <cell r="E2609" t="str">
            <v>ﾁﾕｳｷﾖｳﾍﾟｲﾝﾄｻ-ﾋﾞｽ</v>
          </cell>
          <cell r="F2609" t="str">
            <v>株式会社　中京ペイントサービス</v>
          </cell>
          <cell r="G2609" t="str">
            <v>特徴</v>
          </cell>
          <cell r="H2609">
            <v>4760002</v>
          </cell>
          <cell r="I2609" t="str">
            <v>愛知県東海市名和町三番割中３番地</v>
          </cell>
        </row>
        <row r="2610">
          <cell r="A2610">
            <v>2608</v>
          </cell>
          <cell r="B2610">
            <v>9253000</v>
          </cell>
          <cell r="C2610">
            <v>2609</v>
          </cell>
          <cell r="D2610" t="str">
            <v>ﾁﾕｳｼﾝｶﾞﾂｷｾｲｿﾞｳ</v>
          </cell>
          <cell r="E2610" t="str">
            <v>ﾁﾕｳｼﾝｶﾞﾂｷｾｲｿﾞｳ</v>
          </cell>
          <cell r="F2610" t="str">
            <v>中信楽器製造　株式会社</v>
          </cell>
          <cell r="G2610" t="str">
            <v>特徴</v>
          </cell>
          <cell r="H2610">
            <v>3998101</v>
          </cell>
          <cell r="I2610" t="str">
            <v>長野県安曇野市三郷明盛３２２８</v>
          </cell>
        </row>
        <row r="2611">
          <cell r="A2611">
            <v>2609</v>
          </cell>
          <cell r="B2611">
            <v>92189</v>
          </cell>
          <cell r="C2611">
            <v>2610</v>
          </cell>
          <cell r="D2611" t="str">
            <v>ﾁﾕｳｼﾝｷﾉｺｼﾕｷﾝｾｲｻﾝﾉｳｷﾞﾖｳｷﾖｳﾄﾞｳｸﾐｱｲﾚﾝｺﾞｳｶｲ</v>
          </cell>
          <cell r="E2611" t="str">
            <v>ﾁﾕｳｼﾝｷﾉｺｼﾕｷﾝｾｲｻﾝﾉｳｷﾞﾖｳｷﾖｳﾄﾞｳｸﾐｱｲﾚﾝｺﾞｳｶｲ</v>
          </cell>
          <cell r="F2611" t="str">
            <v>中信きのこ種菌生産農業協同組合連合会</v>
          </cell>
          <cell r="G2611" t="str">
            <v>普徴</v>
          </cell>
          <cell r="H2611">
            <v>3998211</v>
          </cell>
          <cell r="I2611" t="str">
            <v>長野県安曇野市堀金烏川２６３５番地</v>
          </cell>
        </row>
        <row r="2612">
          <cell r="A2612">
            <v>2610</v>
          </cell>
          <cell r="B2612">
            <v>3238000</v>
          </cell>
          <cell r="C2612">
            <v>2611</v>
          </cell>
          <cell r="D2612" t="str">
            <v>ｲﾘﾖｳﾎｳｼﾞﾝｼﾔﾀﾞﾝ ﾁﾕｳｼﾝｷﾝﾛｳｼﾔｲﾘﾖｳｷﾖｳｶｲ</v>
          </cell>
          <cell r="E2612" t="str">
            <v>ｼｬｶｲﾘｮｳﾎｳｼﾞﾝ ﾁｭｳｼﾝｷﾝﾛｳｼｬｲﾘｮｳｷｮｳｶｲ</v>
          </cell>
          <cell r="F2612" t="str">
            <v>社会医療法人　中信勤労者医療協会</v>
          </cell>
          <cell r="G2612" t="str">
            <v>特徴</v>
          </cell>
          <cell r="H2612">
            <v>3900817</v>
          </cell>
          <cell r="I2612" t="str">
            <v>長野県松本市巾上９－２６</v>
          </cell>
        </row>
        <row r="2613">
          <cell r="A2613">
            <v>2611</v>
          </cell>
          <cell r="B2613">
            <v>709000</v>
          </cell>
          <cell r="C2613">
            <v>2612</v>
          </cell>
          <cell r="D2613" t="str">
            <v>ﾁﾕｳｼﾝｹｲﾋﾞﾎｼﾖｳ</v>
          </cell>
          <cell r="E2613" t="str">
            <v>ﾁﾕｳｼﾝｹｲﾋﾞﾎｼﾖｳ</v>
          </cell>
          <cell r="F2613" t="str">
            <v>有限会社　中信警備保障</v>
          </cell>
          <cell r="G2613" t="str">
            <v>特徴</v>
          </cell>
          <cell r="H2613">
            <v>3980002</v>
          </cell>
          <cell r="I2613" t="str">
            <v>大町１５１１番地１　松園ビル１階</v>
          </cell>
        </row>
        <row r="2614">
          <cell r="A2614">
            <v>2612</v>
          </cell>
          <cell r="B2614">
            <v>3239000</v>
          </cell>
          <cell r="C2614">
            <v>2613</v>
          </cell>
          <cell r="D2614" t="str">
            <v>ﾁﾕｳｼﾝｺｳｼﾕｳﾊｷﾖｳｷﾞﾖｳｸﾐ</v>
          </cell>
          <cell r="E2614" t="str">
            <v>ｶﾌﾞｼｷｶﾞｲｼｬ ﾁｭｳｼﾝｺｳｼｭｳﾊ</v>
          </cell>
          <cell r="F2614" t="str">
            <v>株式会社　中信高周波</v>
          </cell>
          <cell r="G2614" t="str">
            <v>特徴</v>
          </cell>
          <cell r="H2614">
            <v>3990033</v>
          </cell>
          <cell r="I2614" t="str">
            <v>松本市大字笹賀５６５２－１１８</v>
          </cell>
        </row>
        <row r="2615">
          <cell r="A2615">
            <v>2613</v>
          </cell>
          <cell r="B2615">
            <v>3225000</v>
          </cell>
          <cell r="C2615">
            <v>2614</v>
          </cell>
          <cell r="D2615" t="str">
            <v>ﾁﾕｳｼﾝｿﾂｷ ｶﾌﾞ</v>
          </cell>
          <cell r="E2615" t="str">
            <v>ﾁﾕｳｼﾝｿﾂｷ</v>
          </cell>
          <cell r="F2615" t="str">
            <v>中信測機　株式会社</v>
          </cell>
          <cell r="G2615" t="str">
            <v>特徴</v>
          </cell>
          <cell r="H2615">
            <v>3900851</v>
          </cell>
          <cell r="I2615" t="str">
            <v>長野県松本市大字島内１６６６番地４８９</v>
          </cell>
        </row>
        <row r="2616">
          <cell r="A2616">
            <v>2614</v>
          </cell>
          <cell r="B2616">
            <v>992000</v>
          </cell>
          <cell r="C2616">
            <v>2615</v>
          </cell>
          <cell r="D2616" t="str">
            <v>ﾁﾕｳｼﾝﾀｸｹﾝｼﾞｷﾞﾖｳｷﾖｳﾄﾞｳｸﾐｱｲ</v>
          </cell>
          <cell r="E2616" t="str">
            <v>ﾁﾕｳｼﾝﾀｸｹﾝｼﾞｷﾞﾖｳｷﾖｳﾄﾞｳｸﾐｱｲ</v>
          </cell>
          <cell r="F2616" t="str">
            <v>中信宅建事業協同組合</v>
          </cell>
          <cell r="G2616" t="str">
            <v>特徴</v>
          </cell>
          <cell r="H2616">
            <v>3980002</v>
          </cell>
          <cell r="I2616" t="str">
            <v>大町１９９５番地１</v>
          </cell>
        </row>
        <row r="2617">
          <cell r="A2617">
            <v>2615</v>
          </cell>
          <cell r="B2617">
            <v>39821</v>
          </cell>
          <cell r="C2617">
            <v>2616</v>
          </cell>
          <cell r="D2617" t="str">
            <v>ﾁﾕｳｼﾝﾄﾘﾖｳ ｶﾌﾞｼｷｶﾞｲｼﾔ</v>
          </cell>
          <cell r="E2617" t="str">
            <v>ﾁﾕｳｼﾝﾄﾘﾖｳ</v>
          </cell>
          <cell r="F2617" t="str">
            <v>株式会社　中信塗料</v>
          </cell>
          <cell r="G2617" t="str">
            <v>普徴</v>
          </cell>
          <cell r="H2617">
            <v>3980002</v>
          </cell>
          <cell r="I2617" t="str">
            <v>大町３０４５番地２</v>
          </cell>
        </row>
        <row r="2618">
          <cell r="A2618">
            <v>2616</v>
          </cell>
          <cell r="B2618">
            <v>1226000</v>
          </cell>
          <cell r="C2618">
            <v>2617</v>
          </cell>
          <cell r="D2618" t="str">
            <v>ﾁｭｳｼﾝﾉｳｷﾞｮｳｷｮｳｻｲｸﾐｱｲ</v>
          </cell>
          <cell r="E2618" t="str">
            <v>ﾁｭｳｼﾝﾉｳｷﾞｮｳｷｮｳｻｲｸﾐｱｲ</v>
          </cell>
          <cell r="F2618" t="str">
            <v>中信農業共済組合</v>
          </cell>
          <cell r="G2618" t="str">
            <v>特徴</v>
          </cell>
          <cell r="H2618">
            <v>3900851</v>
          </cell>
          <cell r="I2618" t="str">
            <v>長野県松本市大字島内１６６６番地７７７</v>
          </cell>
        </row>
        <row r="2619">
          <cell r="A2619">
            <v>2617</v>
          </cell>
          <cell r="B2619">
            <v>3217000</v>
          </cell>
          <cell r="C2619">
            <v>2618</v>
          </cell>
          <cell r="D2619" t="str">
            <v>ﾁﾕｳﾃﾞﾝﾅｶﾞﾉｺｳｴｲ</v>
          </cell>
          <cell r="E2619" t="str">
            <v>ﾁﾕｳﾃﾞﾝﾅｶﾞﾉｺｳｴｲ</v>
          </cell>
          <cell r="F2619" t="str">
            <v>中電長野工営　株式会社</v>
          </cell>
          <cell r="G2619" t="str">
            <v>特徴</v>
          </cell>
          <cell r="H2619">
            <v>3810045</v>
          </cell>
          <cell r="I2619" t="str">
            <v>長野県長野市桐原１丁目２２－２１</v>
          </cell>
        </row>
        <row r="2620">
          <cell r="A2620">
            <v>2618</v>
          </cell>
          <cell r="B2620">
            <v>1918000</v>
          </cell>
          <cell r="C2620">
            <v>2619</v>
          </cell>
          <cell r="D2620" t="str">
            <v>ﾁｭｳﾃﾞﾝﾊｲﾃﾞﾝｻﾎﾟｰﾄ ｶﾌﾞｼｷｶﾞｲｼｬ</v>
          </cell>
          <cell r="E2620" t="str">
            <v>ﾁｭｳﾃﾞﾝﾊｲﾃﾞﾝｻﾎﾟｰﾄ</v>
          </cell>
          <cell r="F2620" t="str">
            <v>中電配電サポート　株式会社</v>
          </cell>
          <cell r="G2620" t="str">
            <v>特徴</v>
          </cell>
          <cell r="H2620">
            <v>4610005</v>
          </cell>
          <cell r="I2620" t="str">
            <v>名古屋市東区東桜１丁目３番１０号　　東桜第一ビル２Ｆ</v>
          </cell>
        </row>
        <row r="2621">
          <cell r="A2621">
            <v>2619</v>
          </cell>
          <cell r="B2621">
            <v>1753000</v>
          </cell>
          <cell r="C2621">
            <v>2620</v>
          </cell>
          <cell r="D2621" t="str">
            <v>ﾁｭｳﾃﾞﾝﾌﾄﾞｳｻﾝ ｶﾌﾞｼｷｶﾞｲｼﾔ</v>
          </cell>
          <cell r="E2621" t="str">
            <v>ﾁｭｳﾃﾞﾝﾌﾄﾞｳｻﾝ</v>
          </cell>
          <cell r="F2621" t="str">
            <v>中電不動産　株式会社</v>
          </cell>
          <cell r="G2621" t="str">
            <v>特徴</v>
          </cell>
          <cell r="H2621">
            <v>4600008</v>
          </cell>
          <cell r="I2621" t="str">
            <v>愛知県名古屋市中区栄２丁目２番５号</v>
          </cell>
        </row>
        <row r="2622">
          <cell r="A2622">
            <v>2620</v>
          </cell>
          <cell r="B2622">
            <v>2078597</v>
          </cell>
          <cell r="C2622">
            <v>2621</v>
          </cell>
          <cell r="D2622" t="str">
            <v>ﾁｭｳﾅﾝｼﾝｼｮｳﾎﾞｳｺｳｲｷｶｷｮｳｷﾞｶｲ</v>
          </cell>
          <cell r="E2622" t="str">
            <v>ﾁｭｳﾅﾝｼﾝｼｮｳﾎﾞｳｺｳｲｷｶｷｮｳｷﾞｶｲ</v>
          </cell>
          <cell r="F2622" t="str">
            <v>中南信消防広域化協議会</v>
          </cell>
          <cell r="G2622" t="str">
            <v>普徴</v>
          </cell>
          <cell r="H2622">
            <v>3900852</v>
          </cell>
          <cell r="I2622" t="str">
            <v>長野県松本市島立1020</v>
          </cell>
        </row>
        <row r="2623">
          <cell r="A2623">
            <v>2621</v>
          </cell>
          <cell r="B2623">
            <v>3202000</v>
          </cell>
          <cell r="C2623">
            <v>2622</v>
          </cell>
          <cell r="D2623" t="str">
            <v>ﾁﾕｳﾆﾁｼﾝﾌﾞﾝｼﾔ ｶﾌﾞｼｷｶﾞｲｼﾔ</v>
          </cell>
          <cell r="E2623" t="str">
            <v>ﾁﾕｳﾆﾁｼﾝﾌﾞﾝｼﾔ</v>
          </cell>
          <cell r="F2623" t="str">
            <v>株式会社　中日新聞社</v>
          </cell>
          <cell r="G2623" t="str">
            <v>特徴</v>
          </cell>
          <cell r="H2623">
            <v>4600001</v>
          </cell>
          <cell r="I2623" t="str">
            <v>愛知県名古屋市中区三の丸１丁目６－１</v>
          </cell>
        </row>
        <row r="2624">
          <cell r="A2624">
            <v>2622</v>
          </cell>
          <cell r="B2624">
            <v>790000</v>
          </cell>
          <cell r="C2624">
            <v>2623</v>
          </cell>
          <cell r="D2624" t="str">
            <v>ﾁﾕｳﾆﾁﾂｳｼﾝ</v>
          </cell>
          <cell r="E2624" t="str">
            <v>ﾁﾕｳﾆﾁﾂｳｼﾝ</v>
          </cell>
          <cell r="F2624" t="str">
            <v>株式会社　中日通信</v>
          </cell>
          <cell r="G2624" t="str">
            <v>特徴</v>
          </cell>
          <cell r="H2624">
            <v>4600001</v>
          </cell>
          <cell r="I2624" t="str">
            <v>名古屋市中区三の丸１丁目６番１号</v>
          </cell>
        </row>
        <row r="2625">
          <cell r="A2625">
            <v>2623</v>
          </cell>
          <cell r="B2625">
            <v>3234000</v>
          </cell>
          <cell r="C2625">
            <v>2624</v>
          </cell>
          <cell r="D2625" t="str">
            <v>ﾁﾕｳﾌﾞｳｻﾐ ｶﾌﾞ</v>
          </cell>
          <cell r="E2625" t="str">
            <v>ﾁﾕｳﾌﾞｳｻﾐ</v>
          </cell>
          <cell r="F2625" t="str">
            <v>株式会社　中部宇佐美</v>
          </cell>
          <cell r="G2625" t="str">
            <v>特徴</v>
          </cell>
          <cell r="H2625">
            <v>4960005</v>
          </cell>
          <cell r="I2625" t="str">
            <v>愛知県津島市神守町字中ノ折８４番地</v>
          </cell>
        </row>
        <row r="2626">
          <cell r="A2626">
            <v>2624</v>
          </cell>
          <cell r="B2626">
            <v>3204000</v>
          </cell>
          <cell r="C2626">
            <v>2625</v>
          </cell>
          <cell r="D2626" t="str">
            <v>ﾁﾕｳﾌﾞｶﾗ- ｶﾌﾞｼｷｶﾞｲｼﾔ</v>
          </cell>
          <cell r="E2626" t="str">
            <v>ﾁﾕｳﾌﾞｶﾗ-</v>
          </cell>
          <cell r="F2626" t="str">
            <v>株式会社　中部カラー</v>
          </cell>
          <cell r="G2626" t="str">
            <v>特徴</v>
          </cell>
          <cell r="H2626">
            <v>3900848</v>
          </cell>
          <cell r="I2626" t="str">
            <v>長野県松本市両島７－５</v>
          </cell>
        </row>
        <row r="2627">
          <cell r="A2627">
            <v>2625</v>
          </cell>
          <cell r="B2627">
            <v>3203000</v>
          </cell>
          <cell r="C2627">
            <v>2626</v>
          </cell>
          <cell r="D2627" t="str">
            <v>ﾁﾕｳﾌﾞｸﾚ-ﾝ</v>
          </cell>
          <cell r="E2627" t="str">
            <v>ﾁﾕｳﾌﾞｸﾚ-ﾝ</v>
          </cell>
          <cell r="F2627" t="str">
            <v>中部クレーン　株式会社</v>
          </cell>
          <cell r="G2627" t="str">
            <v>特徴</v>
          </cell>
          <cell r="H2627">
            <v>3900851</v>
          </cell>
          <cell r="I2627" t="str">
            <v>長野県松本市大字島内６２０番地</v>
          </cell>
        </row>
        <row r="2628">
          <cell r="A2628">
            <v>2626</v>
          </cell>
          <cell r="B2628">
            <v>2078601</v>
          </cell>
          <cell r="C2628">
            <v>2627</v>
          </cell>
          <cell r="D2628" t="str">
            <v>ｻﾞｲﾀﾞﾝﾎｳｼﾞﾝ ﾁｭｳﾌﾞｺｳｼｭｳｲｶﾞｸｹﾝｷｭｳｼｮ</v>
          </cell>
          <cell r="E2628" t="str">
            <v>ﾁｭｳﾌﾞｺｳｼｭｳｲｶﾞｸｹﾝｷｭｳｼｮ</v>
          </cell>
          <cell r="F2628" t="str">
            <v>財団法人　中部公衆医学研究所</v>
          </cell>
          <cell r="G2628" t="str">
            <v>普徴</v>
          </cell>
          <cell r="H2628">
            <v>3950051</v>
          </cell>
          <cell r="I2628" t="str">
            <v>長野県飯田市高羽町6丁目2-2</v>
          </cell>
        </row>
        <row r="2629">
          <cell r="A2629">
            <v>2627</v>
          </cell>
          <cell r="B2629">
            <v>2078619</v>
          </cell>
          <cell r="C2629">
            <v>2628</v>
          </cell>
          <cell r="D2629" t="str">
            <v>ﾁｭｳﾌﾞｺﾞｺｳｶﾌﾞ</v>
          </cell>
          <cell r="E2629" t="str">
            <v>ﾁｭｳﾌﾞｺﾞｺｳ</v>
          </cell>
          <cell r="F2629" t="str">
            <v>中部互光株式会社</v>
          </cell>
          <cell r="G2629" t="str">
            <v>普徴</v>
          </cell>
          <cell r="H2629">
            <v>4500001</v>
          </cell>
          <cell r="I2629" t="str">
            <v>愛知県名古屋市中村区那古野１丁目47-1</v>
          </cell>
        </row>
        <row r="2630">
          <cell r="A2630">
            <v>2628</v>
          </cell>
          <cell r="B2630">
            <v>265000</v>
          </cell>
          <cell r="C2630">
            <v>2629</v>
          </cell>
          <cell r="D2630" t="str">
            <v>ﾁｭｳﾌﾞｺﾍﾞﾙｺｹﾝｷ</v>
          </cell>
          <cell r="E2630" t="str">
            <v>ﾁｭｳﾌﾞｺﾍﾞﾙｺｹﾝｷ</v>
          </cell>
          <cell r="F2630" t="str">
            <v>中部コベルコ建機　株式会社</v>
          </cell>
          <cell r="G2630" t="str">
            <v>特徴</v>
          </cell>
          <cell r="H2630">
            <v>4760001</v>
          </cell>
          <cell r="I2630" t="str">
            <v>愛知県東海市南柴田町ハノ割１３８－１８</v>
          </cell>
        </row>
        <row r="2631">
          <cell r="A2631">
            <v>2629</v>
          </cell>
          <cell r="B2631">
            <v>1728000</v>
          </cell>
          <cell r="C2631">
            <v>2630</v>
          </cell>
          <cell r="D2631" t="str">
            <v>ﾁｭｳﾌﾞｺﾞﾘﾝﾕｳｹﾞﾝｶﾞｲｼﾔ</v>
          </cell>
          <cell r="E2631" t="str">
            <v>ﾁｭｳﾌﾞｺﾞﾘﾝ</v>
          </cell>
          <cell r="F2631" t="str">
            <v>有限会社中部五輪</v>
          </cell>
          <cell r="G2631" t="str">
            <v>特徴</v>
          </cell>
          <cell r="H2631">
            <v>9300857</v>
          </cell>
          <cell r="I2631" t="str">
            <v>富山市奥田新町１２番３号</v>
          </cell>
        </row>
        <row r="2632">
          <cell r="A2632">
            <v>2630</v>
          </cell>
          <cell r="B2632">
            <v>1946000</v>
          </cell>
          <cell r="C2632">
            <v>2631</v>
          </cell>
          <cell r="D2632" t="str">
            <v>ﾁﾕｳﾌﾞｼｽﾃﾑﾃﾞﾝｺｳ ｶﾌﾞ</v>
          </cell>
          <cell r="E2632" t="str">
            <v>ﾁﾕｳﾌﾞｼｽﾃﾑﾃﾞﾝｺｳ</v>
          </cell>
          <cell r="F2632" t="str">
            <v>株式会社　中部システム電工</v>
          </cell>
          <cell r="G2632" t="str">
            <v>特徴</v>
          </cell>
          <cell r="H2632">
            <v>3990023</v>
          </cell>
          <cell r="I2632" t="str">
            <v>長野県松本市大字内田７１番地３</v>
          </cell>
        </row>
        <row r="2633">
          <cell r="A2633">
            <v>2631</v>
          </cell>
          <cell r="B2633">
            <v>73459</v>
          </cell>
          <cell r="C2633">
            <v>2632</v>
          </cell>
          <cell r="D2633" t="str">
            <v>ﾁﾕｳﾌﾞｼﾞﾕｳｹﾝ ｶﾌﾞｼｷｶﾞｲｼﾔ</v>
          </cell>
          <cell r="E2633" t="str">
            <v>ﾁﾕｳﾌﾞｼﾞﾕｳｹﾝ</v>
          </cell>
          <cell r="F2633" t="str">
            <v>株式会社　中部住研</v>
          </cell>
          <cell r="G2633" t="str">
            <v>普徴</v>
          </cell>
          <cell r="H2633">
            <v>3998203</v>
          </cell>
          <cell r="I2633" t="str">
            <v>長野県安曇野市豊科田沢４９７０番地４</v>
          </cell>
        </row>
        <row r="2634">
          <cell r="A2634">
            <v>2632</v>
          </cell>
          <cell r="B2634">
            <v>670000</v>
          </cell>
          <cell r="C2634">
            <v>2633</v>
          </cell>
          <cell r="D2634" t="str">
            <v>ﾁﾕｳﾌﾞｼﾝﾘﾝｶﾝﾘｷﾖｸ</v>
          </cell>
          <cell r="E2634" t="str">
            <v>ﾁﾕｳﾌﾞｼﾝﾘﾝｶﾝﾘｷﾖｸ</v>
          </cell>
          <cell r="F2634" t="str">
            <v>中部森林管理局</v>
          </cell>
          <cell r="G2634" t="str">
            <v>特徴</v>
          </cell>
          <cell r="H2634">
            <v>3800921</v>
          </cell>
          <cell r="I2634" t="str">
            <v>長野県長野市大字栗田７１５番地５</v>
          </cell>
        </row>
        <row r="2635">
          <cell r="A2635">
            <v>2633</v>
          </cell>
          <cell r="B2635">
            <v>3224000</v>
          </cell>
          <cell r="C2635">
            <v>2634</v>
          </cell>
          <cell r="D2635" t="str">
            <v>ﾁﾕｳﾌﾞｽｲｺｳ ｶﾌﾞｼｷｶﾞｲｼﾔ</v>
          </cell>
          <cell r="E2635" t="str">
            <v>ﾁﾕｳﾌﾞｽｲｺｳ</v>
          </cell>
          <cell r="F2635" t="str">
            <v>株式会社　中部水工</v>
          </cell>
          <cell r="G2635" t="str">
            <v>特徴</v>
          </cell>
          <cell r="H2635">
            <v>3998303</v>
          </cell>
          <cell r="I2635" t="str">
            <v>長野県安曇野市穂高８２９８－１</v>
          </cell>
        </row>
        <row r="2636">
          <cell r="A2636">
            <v>2634</v>
          </cell>
          <cell r="B2636">
            <v>3226000</v>
          </cell>
          <cell r="C2636">
            <v>2635</v>
          </cell>
          <cell r="D2636" t="str">
            <v>ﾁﾕｳﾌﾞｾｲｷﾕｳｹﾞﾝｶﾞｲｼﾔ</v>
          </cell>
          <cell r="E2636" t="str">
            <v>ﾁﾕｳﾌﾞｾｲｷ</v>
          </cell>
          <cell r="F2636" t="str">
            <v>中部精器有限会社</v>
          </cell>
          <cell r="G2636" t="str">
            <v>特徴</v>
          </cell>
          <cell r="H2636">
            <v>3980004</v>
          </cell>
          <cell r="I2636" t="str">
            <v>常盤６９０８－１</v>
          </cell>
        </row>
        <row r="2637">
          <cell r="A2637">
            <v>2635</v>
          </cell>
          <cell r="B2637">
            <v>3205000</v>
          </cell>
          <cell r="C2637">
            <v>2636</v>
          </cell>
          <cell r="D2637" t="str">
            <v>ﾁﾕｳﾌﾞﾃﾞﾝｷﾎｱﾝｷﾖｳｶｲ</v>
          </cell>
          <cell r="E2637" t="str">
            <v>ｲｯﾊﾟﾝｻﾞｲﾀﾞﾝﾎｳｼﾞﾝ ﾁﾕｳﾌﾞﾃﾞﾝｷﾎｱﾝｷﾖｳｶｲ</v>
          </cell>
          <cell r="F2637" t="str">
            <v>一般財団法人　中部電気保安協会</v>
          </cell>
          <cell r="G2637" t="str">
            <v>特徴</v>
          </cell>
          <cell r="H2637">
            <v>4600002</v>
          </cell>
          <cell r="I2637" t="str">
            <v>愛知県名古屋市中区丸の内３丁目１９番１２号</v>
          </cell>
        </row>
        <row r="2638">
          <cell r="A2638">
            <v>2636</v>
          </cell>
          <cell r="B2638">
            <v>2078627</v>
          </cell>
          <cell r="C2638">
            <v>2637</v>
          </cell>
          <cell r="D2638" t="str">
            <v>ﾁｭｳﾌﾞﾃﾞﾝﾘｮｸｾｲｶﾂｷｮｳﾄﾞｳｸﾐｱｲ</v>
          </cell>
          <cell r="E2638" t="str">
            <v>ﾁｭｳﾌﾞﾃﾞﾝﾘｮｸｾｲｶﾂｷｮｳﾄﾞｳｸﾐｱｲ</v>
          </cell>
          <cell r="F2638" t="str">
            <v>中部電力生活協同組合</v>
          </cell>
          <cell r="G2638" t="str">
            <v>普徴</v>
          </cell>
          <cell r="H2638">
            <v>4610005</v>
          </cell>
          <cell r="I2638" t="str">
            <v>愛知県名古屋市東区東桜２丁目6-6</v>
          </cell>
        </row>
        <row r="2639">
          <cell r="A2639">
            <v>2637</v>
          </cell>
          <cell r="B2639">
            <v>278000</v>
          </cell>
          <cell r="C2639">
            <v>2638</v>
          </cell>
          <cell r="D2639" t="str">
            <v>ﾁﾕｳﾌﾞﾃﾞﾝﾘﾖｸﾎﾝﾃﾝ</v>
          </cell>
          <cell r="E2639" t="str">
            <v>ﾁﾕｳﾌﾞﾃﾞﾝﾘﾖｸﾎﾝﾃﾝ</v>
          </cell>
          <cell r="F2639" t="str">
            <v>中部電力　株式会社　本店</v>
          </cell>
          <cell r="G2639" t="str">
            <v>特徴</v>
          </cell>
          <cell r="H2639">
            <v>4610006</v>
          </cell>
          <cell r="I2639" t="str">
            <v>愛知県名古屋市東区東新町１</v>
          </cell>
        </row>
        <row r="2640">
          <cell r="A2640">
            <v>2638</v>
          </cell>
          <cell r="B2640">
            <v>2079000</v>
          </cell>
          <cell r="C2640">
            <v>2639</v>
          </cell>
          <cell r="D2640" t="str">
            <v>ﾁﾕｳﾌﾞﾆﾎﾝﾃﾞﾝｼ</v>
          </cell>
          <cell r="E2640" t="str">
            <v>ﾁﾕｳﾌﾞﾆﾎﾝﾃﾞﾝｼ</v>
          </cell>
          <cell r="F2640" t="str">
            <v>中部日本電子　株式会社</v>
          </cell>
          <cell r="G2640" t="str">
            <v>特徴</v>
          </cell>
          <cell r="H2640">
            <v>3998602</v>
          </cell>
          <cell r="I2640" t="str">
            <v>長野県北安曇郡池田町大字会染４８４４番地１</v>
          </cell>
        </row>
        <row r="2641">
          <cell r="A2641">
            <v>2639</v>
          </cell>
          <cell r="B2641">
            <v>73355</v>
          </cell>
          <cell r="C2641">
            <v>2640</v>
          </cell>
          <cell r="D2641" t="str">
            <v>ﾁﾕｳﾌﾞﾉｳｷﾞﾖｳｷｶｲｶｸﾐｱｲ</v>
          </cell>
          <cell r="E2641" t="str">
            <v>ﾁﾕｳﾌﾞﾉｳｷﾞﾖｳｷｶｲｶｸﾐｱｲ</v>
          </cell>
          <cell r="F2641" t="str">
            <v>中部農業機械化組合</v>
          </cell>
          <cell r="G2641" t="str">
            <v>普徴</v>
          </cell>
          <cell r="H2641">
            <v>3980009</v>
          </cell>
          <cell r="I2641" t="str">
            <v>平１０４８２</v>
          </cell>
        </row>
        <row r="2642">
          <cell r="A2642">
            <v>2640</v>
          </cell>
          <cell r="B2642">
            <v>2064936</v>
          </cell>
          <cell r="C2642">
            <v>2641</v>
          </cell>
          <cell r="D2642" t="str">
            <v>ﾁｭｰﾌﾞﾗｰｽﾞ</v>
          </cell>
          <cell r="E2642" t="str">
            <v>ﾁｭｰﾌﾞﾗｰｽﾞ</v>
          </cell>
          <cell r="F2642" t="str">
            <v>チューブラーズ</v>
          </cell>
          <cell r="G2642" t="str">
            <v>普徴</v>
          </cell>
          <cell r="H2642">
            <v>1820036</v>
          </cell>
          <cell r="I2642" t="str">
            <v>東京都調布市飛田給1-7-3</v>
          </cell>
        </row>
        <row r="2643">
          <cell r="A2643">
            <v>2641</v>
          </cell>
          <cell r="B2643">
            <v>75045</v>
          </cell>
          <cell r="C2643">
            <v>2642</v>
          </cell>
          <cell r="D2643" t="str">
            <v>ﾉｳｼﾞｸﾐｱｲﾎｳｼﾞﾝ ﾁﾕｳﾌﾞﾗｸﾉｳ</v>
          </cell>
          <cell r="E2643" t="str">
            <v>ﾁﾕｳﾌﾞﾗｸﾉｳ</v>
          </cell>
          <cell r="F2643" t="str">
            <v>農事組合法人　中部酪農</v>
          </cell>
          <cell r="G2643" t="str">
            <v>普徴</v>
          </cell>
          <cell r="H2643">
            <v>3980004</v>
          </cell>
          <cell r="I2643" t="str">
            <v>常盤２６１２番地１０</v>
          </cell>
        </row>
        <row r="2644">
          <cell r="A2644">
            <v>2642</v>
          </cell>
          <cell r="B2644">
            <v>91930</v>
          </cell>
          <cell r="C2644">
            <v>2643</v>
          </cell>
          <cell r="D2644" t="str">
            <v>ﾁｭｳﾌﾞﾜｿｳｶﾌﾞｼｷｶﾞｲｼｬ ﾐﾎｽｶﾞﾀｷﾓﾉｿｳｺﾞｳｶﾞｸｲﾝ</v>
          </cell>
          <cell r="E2644" t="str">
            <v>ﾁｭｳﾌﾞﾜｿｳｶﾌﾞｼｷｶﾞｲｼｬ ﾐﾎｽｶﾞﾀｷﾓﾉｿｳｺﾞｳｶﾞｸｲﾝ</v>
          </cell>
          <cell r="F2644" t="str">
            <v>中部和装　株式会社　長野支店</v>
          </cell>
          <cell r="G2644" t="str">
            <v>普徴</v>
          </cell>
          <cell r="H2644">
            <v>3810036</v>
          </cell>
          <cell r="I2644" t="str">
            <v>長野県長野市大字平林2-1-1</v>
          </cell>
        </row>
        <row r="2645">
          <cell r="A2645">
            <v>2643</v>
          </cell>
          <cell r="B2645">
            <v>92194</v>
          </cell>
          <cell r="C2645">
            <v>2644</v>
          </cell>
          <cell r="D2645" t="str">
            <v>ﾁﾕｰﾘﾂﾌﾟｹｲﾋﾞ</v>
          </cell>
          <cell r="E2645" t="str">
            <v>ﾁﾕｰﾘｯﾌﾟﾗｲﾌ ｶﾌﾞ</v>
          </cell>
          <cell r="F2645" t="str">
            <v>チューリップライフ　株式会社</v>
          </cell>
          <cell r="G2645" t="str">
            <v>普徴</v>
          </cell>
          <cell r="H2645">
            <v>9502032</v>
          </cell>
          <cell r="I2645" t="str">
            <v>新潟県新潟市西区的場流通２丁目４番地２</v>
          </cell>
        </row>
        <row r="2646">
          <cell r="A2646">
            <v>2644</v>
          </cell>
          <cell r="B2646">
            <v>3236000</v>
          </cell>
          <cell r="C2646">
            <v>2645</v>
          </cell>
          <cell r="D2646" t="str">
            <v>ﾁｮｳｴｲｶﾞｽｻｰﾋﾞｽ ｶﾌﾞ</v>
          </cell>
          <cell r="E2646" t="str">
            <v>ﾁｮｳｴｲｶﾞｽｻｰﾋﾞｽ</v>
          </cell>
          <cell r="F2646" t="str">
            <v>株式会社　長栄ガスサービス</v>
          </cell>
          <cell r="G2646" t="str">
            <v>特徴</v>
          </cell>
          <cell r="H2646">
            <v>3900851</v>
          </cell>
          <cell r="I2646" t="str">
            <v>長野県松本市大字島内１６６６</v>
          </cell>
        </row>
        <row r="2647">
          <cell r="A2647">
            <v>2645</v>
          </cell>
          <cell r="B2647">
            <v>92195</v>
          </cell>
          <cell r="C2647">
            <v>2646</v>
          </cell>
          <cell r="D2647" t="str">
            <v>ｼﾕｳｷﾖｳﾎｳｼﾞﾝ ﾁﾖｳｼﾖｳｲﾝ</v>
          </cell>
          <cell r="E2647" t="str">
            <v>ﾁﾖｳｼﾖｳｲﾝ</v>
          </cell>
          <cell r="F2647" t="str">
            <v>宗教法人　長性院</v>
          </cell>
          <cell r="G2647" t="str">
            <v>普徴</v>
          </cell>
          <cell r="H2647">
            <v>3980002</v>
          </cell>
          <cell r="I2647" t="str">
            <v>大町３６８２</v>
          </cell>
        </row>
        <row r="2648">
          <cell r="A2648">
            <v>2646</v>
          </cell>
          <cell r="B2648">
            <v>498000</v>
          </cell>
          <cell r="C2648">
            <v>2647</v>
          </cell>
          <cell r="D2648" t="str">
            <v>ﾁｮｳｼﾞﾙｼｴｷｽﾌﾟﾚｽｶﾌﾞ</v>
          </cell>
          <cell r="E2648" t="str">
            <v>ﾁｮｳｼﾞﾙｼｴｷｽﾌﾟﾚｽ</v>
          </cell>
          <cell r="F2648" t="str">
            <v>株式会社　長印エキスプレス</v>
          </cell>
          <cell r="G2648" t="str">
            <v>特徴</v>
          </cell>
          <cell r="H2648">
            <v>3990033</v>
          </cell>
          <cell r="I2648" t="str">
            <v>長野県松本市大字笹賀７６００番地４１</v>
          </cell>
        </row>
        <row r="2649">
          <cell r="A2649">
            <v>2647</v>
          </cell>
          <cell r="B2649">
            <v>3228000</v>
          </cell>
          <cell r="C2649">
            <v>2648</v>
          </cell>
          <cell r="D2649" t="str">
            <v>ﾁﾖｳｼﾞﾙｼﾏﾂﾓﾄｺﾞｳﾄﾞｳ</v>
          </cell>
          <cell r="E2649" t="str">
            <v>ﾁﾖｳｼﾞﾙｼﾏﾂﾓﾄｺﾞｳﾄﾞｳ</v>
          </cell>
          <cell r="F2649" t="str">
            <v>株式会社　長印松本合同</v>
          </cell>
          <cell r="G2649" t="str">
            <v>特徴</v>
          </cell>
          <cell r="H2649">
            <v>3990033</v>
          </cell>
          <cell r="I2649" t="str">
            <v>長野県松本市大字笹賀７６００番地４１</v>
          </cell>
        </row>
        <row r="2650">
          <cell r="A2650">
            <v>2648</v>
          </cell>
          <cell r="B2650">
            <v>3233000</v>
          </cell>
          <cell r="C2650">
            <v>2649</v>
          </cell>
          <cell r="D2650" t="str">
            <v>ﾁﾖﾀﾞ ｶﾌﾞｼｷｶﾞｲｼﾔ</v>
          </cell>
          <cell r="E2650" t="str">
            <v>ﾁﾖﾀﾞ</v>
          </cell>
          <cell r="F2650" t="str">
            <v>株式会社　チヨダ</v>
          </cell>
          <cell r="G2650" t="str">
            <v>特徴</v>
          </cell>
          <cell r="H2650">
            <v>1660015</v>
          </cell>
          <cell r="I2650" t="str">
            <v>東京都杉並区成田東４丁目３９－８</v>
          </cell>
        </row>
        <row r="2651">
          <cell r="A2651">
            <v>2649</v>
          </cell>
          <cell r="B2651">
            <v>2037378</v>
          </cell>
          <cell r="C2651">
            <v>2650</v>
          </cell>
          <cell r="D2651" t="str">
            <v>ﾁﾖﾀﾞ ﾊｾｶﾞﾜﾋﾛｼ</v>
          </cell>
          <cell r="E2651" t="str">
            <v>ﾁﾖﾀﾞ ﾊｾｶﾞﾜﾋﾛｼ</v>
          </cell>
          <cell r="F2651" t="str">
            <v>チヨダ　長谷川　博</v>
          </cell>
          <cell r="G2651" t="str">
            <v>普徴</v>
          </cell>
          <cell r="H2651">
            <v>3901301</v>
          </cell>
          <cell r="I2651" t="str">
            <v>長野県東筑摩郡山形村5373-8</v>
          </cell>
        </row>
        <row r="2652">
          <cell r="A2652">
            <v>2650</v>
          </cell>
          <cell r="B2652">
            <v>3222000</v>
          </cell>
          <cell r="C2652">
            <v>2651</v>
          </cell>
          <cell r="D2652" t="str">
            <v>ﾁﾖﾀﾞｴｲｼﾞｪﾝｼｰ</v>
          </cell>
          <cell r="E2652" t="str">
            <v>ﾁﾖﾀﾞｴｲｼﾞｪﾝｼｰ</v>
          </cell>
          <cell r="F2652" t="str">
            <v>株式会社　千代田エイジェンシー</v>
          </cell>
          <cell r="G2652" t="str">
            <v>特徴</v>
          </cell>
          <cell r="H2652">
            <v>1010054</v>
          </cell>
          <cell r="I2652" t="str">
            <v>東京都千代田区神田錦町２丁目７　乾ビル４階</v>
          </cell>
        </row>
        <row r="2653">
          <cell r="A2653">
            <v>2651</v>
          </cell>
          <cell r="B2653">
            <v>3230000</v>
          </cell>
          <cell r="C2653">
            <v>2652</v>
          </cell>
          <cell r="D2653" t="str">
            <v>ﾁﾖﾀﾞｶｻｲｶｲｼﾞﾖｳﾎｹﾝ ｶﾌﾞ</v>
          </cell>
          <cell r="E2653" t="str">
            <v>ﾁﾖﾀﾞｶｻｲｶｲｼﾞﾖｳﾎｹﾝ</v>
          </cell>
          <cell r="F2653" t="str">
            <v>千代田火災海上保険　株式会社</v>
          </cell>
          <cell r="G2653" t="str">
            <v>特徴</v>
          </cell>
          <cell r="H2653">
            <v>1500013</v>
          </cell>
          <cell r="I2653" t="str">
            <v>東京都渋谷区恵比寿１丁目２８番１号</v>
          </cell>
        </row>
        <row r="2654">
          <cell r="A2654">
            <v>2652</v>
          </cell>
          <cell r="B2654">
            <v>3215000</v>
          </cell>
          <cell r="C2654">
            <v>2653</v>
          </cell>
          <cell r="D2654" t="str">
            <v>ﾁﾖﾀﾞｹﾐｶﾙｽﾞ ｶﾌﾞ</v>
          </cell>
          <cell r="E2654" t="str">
            <v>ﾁﾖﾀﾞｹﾐｶﾙｽﾞ</v>
          </cell>
          <cell r="F2654" t="str">
            <v>株式会社　チヨダケミカルズ</v>
          </cell>
          <cell r="G2654" t="str">
            <v>特徴</v>
          </cell>
          <cell r="H2654">
            <v>1640003</v>
          </cell>
          <cell r="I2654" t="str">
            <v>東京都中野区東中野３丁目１４番２１号</v>
          </cell>
        </row>
        <row r="2655">
          <cell r="A2655">
            <v>2653</v>
          </cell>
          <cell r="B2655">
            <v>3223000</v>
          </cell>
          <cell r="C2655">
            <v>2654</v>
          </cell>
          <cell r="D2655" t="str">
            <v>ﾁﾖﾀﾞｾｲｻｸｼﾖ ｶﾌﾞｼｷｶﾞｲｼﾔ</v>
          </cell>
          <cell r="E2655" t="str">
            <v>ﾁﾖﾀﾞｾｲｻｸｼﾖ</v>
          </cell>
          <cell r="F2655" t="str">
            <v>株式会社　千代田製作所</v>
          </cell>
          <cell r="G2655" t="str">
            <v>特徴</v>
          </cell>
          <cell r="H2655">
            <v>3870015</v>
          </cell>
          <cell r="I2655" t="str">
            <v>長野県千曲市大字鋳物師屋７５－５</v>
          </cell>
        </row>
        <row r="2656">
          <cell r="A2656">
            <v>2654</v>
          </cell>
          <cell r="B2656">
            <v>9203000</v>
          </cell>
          <cell r="C2656">
            <v>2655</v>
          </cell>
          <cell r="D2656" t="str">
            <v>ﾁﾝﾀｲﾊﾞｲｸ ｶﾌﾞｼｷｶﾞｲｼｬ</v>
          </cell>
          <cell r="E2656" t="str">
            <v>ﾁﾝﾀｲﾊﾞｲｸ</v>
          </cell>
          <cell r="F2656" t="str">
            <v>株式会社　チンタイバイク</v>
          </cell>
          <cell r="G2656" t="str">
            <v>特徴</v>
          </cell>
          <cell r="H2656">
            <v>3990701</v>
          </cell>
          <cell r="I2656" t="str">
            <v>長野県塩尻市大字広丘吉田１０４４－２</v>
          </cell>
        </row>
        <row r="2657">
          <cell r="A2657">
            <v>2655</v>
          </cell>
          <cell r="B2657">
            <v>2064936</v>
          </cell>
          <cell r="C2657">
            <v>2656</v>
          </cell>
          <cell r="D2657" t="str">
            <v>ｶﾌﾞ ﾂｲﾝｽﾞ</v>
          </cell>
          <cell r="E2657" t="str">
            <v>ﾂｲﾝｽﾞ</v>
          </cell>
          <cell r="F2657" t="str">
            <v>株式会社　ツインズ</v>
          </cell>
          <cell r="G2657" t="str">
            <v>普徴</v>
          </cell>
          <cell r="H2657">
            <v>2730853</v>
          </cell>
          <cell r="I2657" t="str">
            <v>船橋市金杉７－１－９－３Ｆ</v>
          </cell>
        </row>
        <row r="2658">
          <cell r="A2658">
            <v>2656</v>
          </cell>
          <cell r="B2658">
            <v>3303000</v>
          </cell>
          <cell r="C2658">
            <v>2657</v>
          </cell>
          <cell r="D2658" t="str">
            <v>ﾂｶｻｺｳｷﾞﾖｳ ｶﾌﾞｼｷｶﾞｲｼﾔ</v>
          </cell>
          <cell r="E2658" t="str">
            <v>ﾂｶｻｺｳｷﾞﾖｳ</v>
          </cell>
          <cell r="F2658" t="str">
            <v>ツカサ工業　株式会社</v>
          </cell>
          <cell r="G2658" t="str">
            <v>特徴</v>
          </cell>
          <cell r="H2658">
            <v>3980003</v>
          </cell>
          <cell r="I2658" t="str">
            <v>社５５１１</v>
          </cell>
        </row>
        <row r="2659">
          <cell r="A2659">
            <v>2657</v>
          </cell>
          <cell r="B2659">
            <v>2052318</v>
          </cell>
          <cell r="C2659">
            <v>2658</v>
          </cell>
          <cell r="D2659" t="str">
            <v>ﾂｶﾀﾞ ﾄｼｵ</v>
          </cell>
          <cell r="E2659" t="str">
            <v>ﾂｶﾀﾞ ﾄｼｵ</v>
          </cell>
          <cell r="F2659" t="str">
            <v>塚田　利夫</v>
          </cell>
          <cell r="G2659" t="str">
            <v>普徴</v>
          </cell>
          <cell r="H2659">
            <v>3980004</v>
          </cell>
          <cell r="I2659" t="str">
            <v>長野県大町市常盤上橋5868-21</v>
          </cell>
        </row>
        <row r="2660">
          <cell r="A2660">
            <v>2658</v>
          </cell>
          <cell r="B2660">
            <v>92203</v>
          </cell>
          <cell r="C2660">
            <v>2659</v>
          </cell>
          <cell r="D2660" t="str">
            <v>ﾂｶﾀﾞｺｳﾑﾃﾝ</v>
          </cell>
          <cell r="E2660" t="str">
            <v>ﾂｶﾀﾞｺｳﾑﾃﾝ</v>
          </cell>
          <cell r="F2660" t="str">
            <v>ツカダ工務店　塚田利助（税務申告分）</v>
          </cell>
          <cell r="G2660" t="str">
            <v>普徴</v>
          </cell>
          <cell r="H2660">
            <v>3980002</v>
          </cell>
          <cell r="I2660" t="str">
            <v>大町１１１８－２</v>
          </cell>
        </row>
        <row r="2661">
          <cell r="A2661">
            <v>2659</v>
          </cell>
          <cell r="B2661">
            <v>3304000</v>
          </cell>
          <cell r="C2661">
            <v>2660</v>
          </cell>
          <cell r="D2661" t="str">
            <v>ﾂｶﾊﾗｶﾞｸｴﾝ ﾂｶﾊﾗｾｲｳﾝｺｳ</v>
          </cell>
          <cell r="E2661" t="str">
            <v>ﾂｶﾊﾗｶﾞｸｴﾝ ﾂｶﾊﾗｾｲｳﾝｺｳ</v>
          </cell>
          <cell r="F2661" t="str">
            <v>（学）塚原学園　塚原青雲高等学校</v>
          </cell>
          <cell r="G2661" t="str">
            <v>特徴</v>
          </cell>
          <cell r="H2661">
            <v>3900847</v>
          </cell>
          <cell r="I2661" t="str">
            <v>長野県松本市笹部２丁目１－６</v>
          </cell>
        </row>
        <row r="2662">
          <cell r="A2662">
            <v>2660</v>
          </cell>
          <cell r="B2662">
            <v>2064936</v>
          </cell>
          <cell r="C2662">
            <v>2661</v>
          </cell>
          <cell r="D2662" t="str">
            <v>ｶﾞｯｺｳﾎｳｼﾞﾝ ﾂｶﾓﾄｶﾞｸｲﾝ</v>
          </cell>
          <cell r="E2662" t="str">
            <v>ﾂｶﾓﾄｶﾞｸｲﾝ</v>
          </cell>
          <cell r="F2662" t="str">
            <v>学校法人　塚本学院</v>
          </cell>
          <cell r="G2662" t="str">
            <v>普徴</v>
          </cell>
          <cell r="H2662">
            <v>5460023</v>
          </cell>
          <cell r="I2662" t="str">
            <v>大阪府大阪市東住吉区矢田2丁目14-19</v>
          </cell>
        </row>
        <row r="2663">
          <cell r="A2663">
            <v>2661</v>
          </cell>
          <cell r="B2663">
            <v>9318000</v>
          </cell>
          <cell r="C2663">
            <v>2662</v>
          </cell>
          <cell r="D2663" t="str">
            <v>ﾂｸｲ</v>
          </cell>
          <cell r="E2663" t="str">
            <v>ﾂｸｲ</v>
          </cell>
          <cell r="F2663" t="str">
            <v>株式会社　ツクイ</v>
          </cell>
          <cell r="G2663" t="str">
            <v>特徴</v>
          </cell>
          <cell r="H2663">
            <v>2330002</v>
          </cell>
          <cell r="I2663" t="str">
            <v>横浜市港南区上大岡西１丁目６－１　ゆめおおおかオフィスビル１６階</v>
          </cell>
        </row>
        <row r="2664">
          <cell r="A2664">
            <v>2662</v>
          </cell>
          <cell r="B2664">
            <v>321000</v>
          </cell>
          <cell r="C2664">
            <v>2663</v>
          </cell>
          <cell r="D2664" t="str">
            <v>ﾂｸﾊﾞｶｶﾞｸﾊﾞﾝﾊﾟｸｷﾈﾝｻﾞｲﾀﾞﾝ</v>
          </cell>
          <cell r="E2664" t="str">
            <v>ﾂｸﾊﾞｶｶﾞｸﾊﾞﾝﾊﾟｸｷﾈﾝｻﾞｲﾀﾞﾝ</v>
          </cell>
          <cell r="F2664" t="str">
            <v>財団法人　つくば科学万博記念財団</v>
          </cell>
          <cell r="G2664" t="str">
            <v>特徴</v>
          </cell>
          <cell r="H2664">
            <v>3050031</v>
          </cell>
          <cell r="I2664" t="str">
            <v>茨城県つくば市吾妻２丁目９</v>
          </cell>
        </row>
        <row r="2665">
          <cell r="A2665">
            <v>2663</v>
          </cell>
          <cell r="B2665">
            <v>3306000</v>
          </cell>
          <cell r="C2665">
            <v>2664</v>
          </cell>
          <cell r="D2665" t="str">
            <v>ﾂﾀｲ ｶﾌﾞ</v>
          </cell>
          <cell r="E2665" t="str">
            <v>ﾂﾀｲ</v>
          </cell>
          <cell r="F2665" t="str">
            <v>蔦井　株式会社</v>
          </cell>
          <cell r="G2665" t="str">
            <v>特徴</v>
          </cell>
          <cell r="H2665">
            <v>4510083</v>
          </cell>
          <cell r="I2665" t="str">
            <v>名古屋市西区新福寺町１丁目５７番地</v>
          </cell>
        </row>
        <row r="2666">
          <cell r="A2666">
            <v>2664</v>
          </cell>
          <cell r="B2666">
            <v>3301000</v>
          </cell>
          <cell r="C2666">
            <v>2665</v>
          </cell>
          <cell r="D2666" t="str">
            <v>ﾂﾀﾔ ｶﾌﾞ</v>
          </cell>
          <cell r="E2666" t="str">
            <v>ﾂﾀﾔ</v>
          </cell>
          <cell r="F2666" t="str">
            <v>株式会社　ツタヤ</v>
          </cell>
          <cell r="G2666" t="str">
            <v>特徴</v>
          </cell>
          <cell r="H2666">
            <v>3900811</v>
          </cell>
          <cell r="I2666" t="str">
            <v>長野県松本市中央１丁目３番２１号</v>
          </cell>
        </row>
        <row r="2667">
          <cell r="A2667">
            <v>2665</v>
          </cell>
          <cell r="B2667">
            <v>92810</v>
          </cell>
          <cell r="C2667">
            <v>2666</v>
          </cell>
          <cell r="D2667" t="str">
            <v>ﾂﾁﾀﾞｹﾝﾁｸ</v>
          </cell>
          <cell r="E2667" t="str">
            <v>ﾂﾁﾀﾞｹﾝﾁｸ</v>
          </cell>
          <cell r="F2667" t="str">
            <v>土田建築（土田一樹）</v>
          </cell>
          <cell r="G2667" t="str">
            <v>普徴</v>
          </cell>
          <cell r="H2667">
            <v>3980102</v>
          </cell>
          <cell r="I2667" t="str">
            <v>平８０４０番地６０８</v>
          </cell>
        </row>
        <row r="2668">
          <cell r="A2668">
            <v>2666</v>
          </cell>
          <cell r="B2668">
            <v>9447000</v>
          </cell>
          <cell r="C2668">
            <v>2667</v>
          </cell>
          <cell r="D2668" t="str">
            <v>ﾂﾁﾊｼｶﾌﾞ</v>
          </cell>
          <cell r="E2668" t="str">
            <v>ﾂﾁﾊｼ</v>
          </cell>
          <cell r="F2668" t="str">
            <v>株式会社　ツチハシ</v>
          </cell>
          <cell r="G2668" t="str">
            <v>特徴</v>
          </cell>
          <cell r="H2668">
            <v>3910003</v>
          </cell>
          <cell r="I2668" t="str">
            <v>長野県茅野市本町西21-2</v>
          </cell>
        </row>
        <row r="2669">
          <cell r="A2669">
            <v>2667</v>
          </cell>
          <cell r="B2669">
            <v>3308000</v>
          </cell>
          <cell r="C2669">
            <v>2668</v>
          </cell>
          <cell r="D2669" t="str">
            <v>ﾂﾁﾔｾｲｺｳ ｶﾌﾞｼｷｶﾞｲｼﾔ</v>
          </cell>
          <cell r="E2669" t="str">
            <v>ﾂﾁﾔｾｲｺｳ</v>
          </cell>
          <cell r="F2669" t="str">
            <v>土屋製工　株式会社</v>
          </cell>
          <cell r="G2669" t="str">
            <v>特徴</v>
          </cell>
          <cell r="H2669">
            <v>3997104</v>
          </cell>
          <cell r="I2669" t="str">
            <v>長野県安曇野市明科七貴６１０３－１</v>
          </cell>
        </row>
        <row r="2670">
          <cell r="A2670">
            <v>2668</v>
          </cell>
          <cell r="B2670">
            <v>3309000</v>
          </cell>
          <cell r="C2670">
            <v>2669</v>
          </cell>
          <cell r="D2670" t="str">
            <v>ﾂﾁﾔﾎ-ﾑ ｶﾌﾞｼｷｶﾞｲｼﾔ</v>
          </cell>
          <cell r="E2670" t="str">
            <v>ﾂﾁﾔﾎ-ﾑ</v>
          </cell>
          <cell r="F2670" t="str">
            <v>株式会社　土屋ホーム</v>
          </cell>
          <cell r="G2670" t="str">
            <v>特徴</v>
          </cell>
          <cell r="H2670">
            <v>600809</v>
          </cell>
          <cell r="I2670" t="str">
            <v>北海道札幌市北区北九条西３丁目７</v>
          </cell>
        </row>
        <row r="2671">
          <cell r="A2671">
            <v>2669</v>
          </cell>
          <cell r="B2671">
            <v>3302000</v>
          </cell>
          <cell r="C2671">
            <v>2670</v>
          </cell>
          <cell r="D2671" t="str">
            <v>ﾂﾁﾔﾔｸﾋﾝ</v>
          </cell>
          <cell r="E2671" t="str">
            <v>ﾂﾁﾔﾔｸﾋﾝ</v>
          </cell>
          <cell r="F2671" t="str">
            <v>土屋薬品　株式会社</v>
          </cell>
          <cell r="G2671" t="str">
            <v>特徴</v>
          </cell>
          <cell r="H2671">
            <v>3812226</v>
          </cell>
          <cell r="I2671" t="str">
            <v>長野市川中島町今井３８４番地　土屋薬品ビル３Ｆ</v>
          </cell>
        </row>
        <row r="2672">
          <cell r="A2672">
            <v>2670</v>
          </cell>
          <cell r="B2672">
            <v>99669</v>
          </cell>
          <cell r="C2672">
            <v>2671</v>
          </cell>
          <cell r="D2672" t="str">
            <v>ﾂﾂﾞｵ ﾌｻｵ</v>
          </cell>
          <cell r="E2672" t="str">
            <v>ﾂﾂﾞｵ ﾌｻｵ</v>
          </cell>
          <cell r="F2672" t="str">
            <v>続麻　房雄（税務申告分）</v>
          </cell>
          <cell r="G2672" t="str">
            <v>普徴</v>
          </cell>
          <cell r="H2672">
            <v>3980002</v>
          </cell>
          <cell r="I2672" t="str">
            <v>大町２４３１</v>
          </cell>
        </row>
        <row r="2673">
          <cell r="A2673">
            <v>2671</v>
          </cell>
          <cell r="B2673">
            <v>3310000</v>
          </cell>
          <cell r="C2673">
            <v>2672</v>
          </cell>
          <cell r="D2673" t="str">
            <v>ﾂﾂｷﾄﾞﾎﾞｸ ｶﾌﾞｼｷｶﾞｲｼｬ</v>
          </cell>
          <cell r="E2673" t="str">
            <v>ﾂﾂｷﾄﾞﾎﾞｸ</v>
          </cell>
          <cell r="F2673" t="str">
            <v>筒木土木　株式会社</v>
          </cell>
          <cell r="G2673" t="str">
            <v>特徴</v>
          </cell>
          <cell r="H2673">
            <v>3901401</v>
          </cell>
          <cell r="I2673" t="str">
            <v>長野県東筑摩郡波田町１０２６４</v>
          </cell>
        </row>
        <row r="2674">
          <cell r="A2674">
            <v>2672</v>
          </cell>
          <cell r="B2674">
            <v>3305000</v>
          </cell>
          <cell r="C2674">
            <v>2673</v>
          </cell>
          <cell r="D2674" t="str">
            <v>ﾂﾂﾐｼﾞ ｶﾌﾞ</v>
          </cell>
          <cell r="E2674" t="str">
            <v>ﾂﾂﾐｼﾞ</v>
          </cell>
          <cell r="F2674" t="str">
            <v>株式会社　堤治</v>
          </cell>
          <cell r="G2674" t="str">
            <v>特徴</v>
          </cell>
          <cell r="H2674">
            <v>3900815</v>
          </cell>
          <cell r="I2674" t="str">
            <v>長野県松本市深志２丁目４番２４号</v>
          </cell>
        </row>
        <row r="2675">
          <cell r="A2675">
            <v>2673</v>
          </cell>
          <cell r="B2675">
            <v>1780000</v>
          </cell>
          <cell r="C2675">
            <v>2674</v>
          </cell>
          <cell r="D2675" t="str">
            <v>ﾂﾅｼﾏｾｲｺｳﾕｳｹﾞﾝｶﾞｲｼﾔ</v>
          </cell>
          <cell r="E2675" t="str">
            <v>ﾂﾅｼﾏｾｲｺｳ</v>
          </cell>
          <cell r="F2675" t="str">
            <v>綱島精工有限会社</v>
          </cell>
          <cell r="G2675" t="str">
            <v>特徴</v>
          </cell>
          <cell r="H2675">
            <v>3998601</v>
          </cell>
          <cell r="I2675" t="str">
            <v>長野県北安曇郡池田町大字池田２６７１番地１</v>
          </cell>
        </row>
        <row r="2676">
          <cell r="A2676">
            <v>2674</v>
          </cell>
          <cell r="B2676">
            <v>2078635</v>
          </cell>
          <cell r="C2676">
            <v>2675</v>
          </cell>
          <cell r="D2676" t="str">
            <v>ﾂﾈﾓﾄ ﾄｼﾕｷ</v>
          </cell>
          <cell r="E2676" t="str">
            <v>ﾂﾈﾓﾄ ﾄｼﾕｷ(ｾﾞｲﾑｼﾝｺｸﾌﾞﾝ)</v>
          </cell>
          <cell r="F2676" t="str">
            <v>恒本　俊幸（税務申告分）</v>
          </cell>
          <cell r="G2676" t="str">
            <v>普徴</v>
          </cell>
          <cell r="H2676">
            <v>3998205</v>
          </cell>
          <cell r="I2676" t="str">
            <v>長野県安曇野市豊科5875-4</v>
          </cell>
        </row>
        <row r="2677">
          <cell r="A2677">
            <v>2675</v>
          </cell>
          <cell r="B2677">
            <v>85157</v>
          </cell>
          <cell r="C2677">
            <v>2676</v>
          </cell>
          <cell r="D2677" t="str">
            <v>ﾂﾉﾌﾞｴ</v>
          </cell>
          <cell r="E2677" t="str">
            <v>ﾂﾉﾌﾞｴ</v>
          </cell>
          <cell r="F2677" t="str">
            <v>株式会社　つの笛</v>
          </cell>
          <cell r="G2677" t="str">
            <v>普徴</v>
          </cell>
          <cell r="H2677">
            <v>3980003</v>
          </cell>
          <cell r="I2677" t="str">
            <v>社１０３１番地</v>
          </cell>
        </row>
        <row r="2678">
          <cell r="A2678">
            <v>2676</v>
          </cell>
          <cell r="B2678">
            <v>9820000</v>
          </cell>
          <cell r="C2678">
            <v>2677</v>
          </cell>
          <cell r="D2678" t="str">
            <v>ﾂﾊﾞｸﾛﾃﾞﾝｷ</v>
          </cell>
          <cell r="E2678" t="str">
            <v>ﾂﾊﾞｸﾛﾃﾞﾝｷ</v>
          </cell>
          <cell r="F2678" t="str">
            <v>有限会社　つばくろ電機</v>
          </cell>
          <cell r="G2678" t="str">
            <v>特徴</v>
          </cell>
          <cell r="H2678">
            <v>3998501</v>
          </cell>
          <cell r="I2678" t="str">
            <v>長野県北安曇郡松川村５７９４－２９６</v>
          </cell>
        </row>
        <row r="2679">
          <cell r="A2679">
            <v>2677</v>
          </cell>
          <cell r="B2679">
            <v>9416000</v>
          </cell>
          <cell r="C2679">
            <v>2678</v>
          </cell>
          <cell r="D2679" t="str">
            <v>ﾂﾙﾔ</v>
          </cell>
          <cell r="E2679" t="str">
            <v>ﾂﾙﾔ</v>
          </cell>
          <cell r="F2679" t="str">
            <v>株式会社　ツルヤ</v>
          </cell>
          <cell r="G2679" t="str">
            <v>特徴</v>
          </cell>
          <cell r="H2679">
            <v>3840005</v>
          </cell>
          <cell r="I2679" t="str">
            <v>長野県小諸市御幸町2-1-20</v>
          </cell>
        </row>
        <row r="2680">
          <cell r="A2680">
            <v>2678</v>
          </cell>
          <cell r="B2680">
            <v>3404000</v>
          </cell>
          <cell r="C2680">
            <v>2679</v>
          </cell>
          <cell r="D2680" t="str">
            <v>ﾃｲｱﾝﾄﾞﾃﾞｲ</v>
          </cell>
          <cell r="E2680" t="str">
            <v>ﾃｲｱﾝﾄﾞﾃﾞｲ</v>
          </cell>
          <cell r="F2680" t="str">
            <v>株式会社　ティ　アンド　ディ</v>
          </cell>
          <cell r="G2680" t="str">
            <v>特徴</v>
          </cell>
          <cell r="H2680">
            <v>3900852</v>
          </cell>
          <cell r="I2680" t="str">
            <v>長野県松本市島立８１７－１</v>
          </cell>
        </row>
        <row r="2681">
          <cell r="A2681">
            <v>2679</v>
          </cell>
          <cell r="B2681">
            <v>866000</v>
          </cell>
          <cell r="C2681">
            <v>2680</v>
          </cell>
          <cell r="D2681" t="str">
            <v>ﾃﾞｨｰｱｲｼｰ ｶﾌﾞｼｷｶﾞｲｼｬ</v>
          </cell>
          <cell r="E2681" t="str">
            <v>ﾃﾞｨｰｱｲｼｰ</v>
          </cell>
          <cell r="F2681" t="str">
            <v>ＤＩＣ　株式会社</v>
          </cell>
          <cell r="G2681" t="str">
            <v>特徴</v>
          </cell>
          <cell r="H2681">
            <v>1030027</v>
          </cell>
          <cell r="I2681" t="str">
            <v>東京都中央区日本橋３丁目７番２０号</v>
          </cell>
        </row>
        <row r="2682">
          <cell r="A2682">
            <v>2680</v>
          </cell>
          <cell r="B2682">
            <v>3107000</v>
          </cell>
          <cell r="C2682">
            <v>2681</v>
          </cell>
          <cell r="D2682" t="str">
            <v>ﾃﾞｨｰｱｲｼｰｹﾝｺｳﾎｹﾝｸﾐｱｲ</v>
          </cell>
          <cell r="E2682" t="str">
            <v>ﾃﾞｨｰｱｲｼｰｹﾝｺｳﾎｹﾝｸﾐｱｲ</v>
          </cell>
          <cell r="F2682" t="str">
            <v>ＤＩＣ健康保険組合</v>
          </cell>
          <cell r="G2682" t="str">
            <v>特徴</v>
          </cell>
          <cell r="H2682">
            <v>1040031</v>
          </cell>
          <cell r="I2682" t="str">
            <v>東京都中央区京橋１丁目１１番地８号</v>
          </cell>
        </row>
        <row r="2683">
          <cell r="A2683">
            <v>2681</v>
          </cell>
          <cell r="B2683">
            <v>2064936</v>
          </cell>
          <cell r="C2683">
            <v>2682</v>
          </cell>
          <cell r="D2683" t="str">
            <v>ﾃｨｰｱｲﾃｸﾉｶﾌﾞ</v>
          </cell>
          <cell r="E2683" t="str">
            <v>ﾃｨｰｱｲﾃｸﾉ</v>
          </cell>
          <cell r="F2683" t="str">
            <v>株式会社　ティーアイテクノ</v>
          </cell>
          <cell r="G2683" t="str">
            <v>普徴</v>
          </cell>
          <cell r="H2683">
            <v>4418074</v>
          </cell>
          <cell r="I2683" t="str">
            <v>愛知県豊橋市明海町2-4</v>
          </cell>
        </row>
        <row r="2684">
          <cell r="A2684">
            <v>2682</v>
          </cell>
          <cell r="B2684">
            <v>2064936</v>
          </cell>
          <cell r="C2684">
            <v>2683</v>
          </cell>
          <cell r="D2684" t="str">
            <v>ﾃﾞｨｰｴｽｹｰ ｶﾌﾞｼｷｶﾞｲｼｬ</v>
          </cell>
          <cell r="E2684" t="str">
            <v>ﾃﾞｨｰｴｽｹｰ</v>
          </cell>
          <cell r="F2684" t="str">
            <v>ﾃﾞｨｰｴｽｹｰ　株式会社</v>
          </cell>
          <cell r="G2684" t="str">
            <v>普徴</v>
          </cell>
          <cell r="H2684">
            <v>1610034</v>
          </cell>
          <cell r="I2684" t="str">
            <v>東京都新宿区上落合2-29-1　山武落合ビル5F</v>
          </cell>
        </row>
        <row r="2685">
          <cell r="A2685">
            <v>2683</v>
          </cell>
          <cell r="B2685">
            <v>3507000</v>
          </cell>
          <cell r="C2685">
            <v>2684</v>
          </cell>
          <cell r="D2685" t="str">
            <v>ﾃｨｰｴｽﾈｯﾄﾜｰｸ ﾀｶｻｷｼﾃﾝ</v>
          </cell>
          <cell r="E2685" t="str">
            <v>ﾃｨｰｴｽﾈｯﾄﾜｰｸ ﾀｶｻｷｼﾃﾝ</v>
          </cell>
          <cell r="F2685" t="str">
            <v>ＴＳネットワーク　株式会社　高崎支店</v>
          </cell>
          <cell r="G2685" t="str">
            <v>特徴</v>
          </cell>
          <cell r="H2685">
            <v>3701124</v>
          </cell>
          <cell r="I2685" t="str">
            <v>群馬県佐波郡玉村町大字角淵字御門５２１９</v>
          </cell>
        </row>
        <row r="2686">
          <cell r="A2686">
            <v>2684</v>
          </cell>
          <cell r="B2686">
            <v>9809000</v>
          </cell>
          <cell r="C2686">
            <v>2685</v>
          </cell>
          <cell r="D2686" t="str">
            <v>ﾃｲｰｴﾑﾕｳｹﾞﾝｶﾞｲｼﾔ</v>
          </cell>
          <cell r="E2686" t="str">
            <v>ﾃｲｰｴﾑ</v>
          </cell>
          <cell r="F2686" t="str">
            <v>有限会社ティーエム</v>
          </cell>
          <cell r="G2686" t="str">
            <v>特徴</v>
          </cell>
          <cell r="H2686">
            <v>3999211</v>
          </cell>
          <cell r="I2686" t="str">
            <v>長野県北安曇郡白馬村大字神城１７３５７</v>
          </cell>
        </row>
        <row r="2687">
          <cell r="A2687">
            <v>2685</v>
          </cell>
          <cell r="B2687">
            <v>839000</v>
          </cell>
          <cell r="C2687">
            <v>2686</v>
          </cell>
          <cell r="D2687" t="str">
            <v>ﾃｲｰｴﾑｼｰ ﾕｳ</v>
          </cell>
          <cell r="E2687" t="str">
            <v>ﾃｲｰｴﾑｼｰ</v>
          </cell>
          <cell r="F2687" t="str">
            <v>有限会社　ティーエムシー</v>
          </cell>
          <cell r="G2687" t="str">
            <v>特徴</v>
          </cell>
          <cell r="H2687">
            <v>3993103</v>
          </cell>
          <cell r="I2687" t="str">
            <v>長野県下伊郡高森町下市田３１２３番地</v>
          </cell>
        </row>
        <row r="2688">
          <cell r="A2688">
            <v>2686</v>
          </cell>
          <cell r="B2688">
            <v>94518</v>
          </cell>
          <cell r="C2688">
            <v>2687</v>
          </cell>
          <cell r="D2688" t="str">
            <v>ﾃｨｰｴﾙｴﾑ ｶﾌﾞｼｷｶﾞｲｼﾔ</v>
          </cell>
          <cell r="E2688" t="str">
            <v>ﾃｨｰｴﾙｴﾑ</v>
          </cell>
          <cell r="F2688" t="str">
            <v>株式会社　ティーエルエム</v>
          </cell>
          <cell r="G2688" t="str">
            <v>普徴</v>
          </cell>
          <cell r="H2688">
            <v>1020073</v>
          </cell>
          <cell r="I2688" t="str">
            <v>東京都千代田区九段北四丁目１番１０号</v>
          </cell>
        </row>
        <row r="2689">
          <cell r="A2689">
            <v>2687</v>
          </cell>
          <cell r="B2689">
            <v>2064936</v>
          </cell>
          <cell r="C2689">
            <v>2688</v>
          </cell>
          <cell r="D2689" t="str">
            <v>ﾃｨｰｶﾞｲｱｶﾌﾞ</v>
          </cell>
          <cell r="E2689" t="str">
            <v>ﾃｨｰｶﾞｲｱ</v>
          </cell>
          <cell r="F2689" t="str">
            <v>株式会社　ティーガイア</v>
          </cell>
          <cell r="G2689" t="str">
            <v>普徴</v>
          </cell>
          <cell r="H2689">
            <v>1120004</v>
          </cell>
          <cell r="I2689" t="str">
            <v>東京都文京区後楽1-4-27</v>
          </cell>
        </row>
        <row r="2690">
          <cell r="A2690">
            <v>2688</v>
          </cell>
          <cell r="B2690">
            <v>2064936</v>
          </cell>
          <cell r="C2690">
            <v>2689</v>
          </cell>
          <cell r="D2690" t="str">
            <v>ﾃｨｰｿﾞｰﾝｺｰﾙｾﾝﾀｰ</v>
          </cell>
          <cell r="E2690" t="str">
            <v>ﾃｨｰｿﾞｰﾝｺｰﾙｾﾝﾀｰ</v>
          </cell>
          <cell r="F2690" t="str">
            <v>Ｔ－ＺＯＮＥコールセンター</v>
          </cell>
          <cell r="G2690" t="str">
            <v>普徴</v>
          </cell>
          <cell r="H2690">
            <v>1030022</v>
          </cell>
          <cell r="I2690" t="str">
            <v>中央区日本橋室町3-2-15　ＮＢＦ日本橋室町センタービル</v>
          </cell>
        </row>
        <row r="2691">
          <cell r="A2691">
            <v>2689</v>
          </cell>
          <cell r="B2691">
            <v>92386</v>
          </cell>
          <cell r="C2691">
            <v>2690</v>
          </cell>
          <cell r="D2691" t="str">
            <v>ﾃｨｰﾃｨｰｼｰ ｶﾌﾞｼｷｶﾞｲｼｬ</v>
          </cell>
          <cell r="E2691" t="str">
            <v>ﾃｨｰﾃｨｰｼｰ</v>
          </cell>
          <cell r="F2691" t="str">
            <v>株式会社　ＴＴＣ</v>
          </cell>
          <cell r="G2691" t="str">
            <v>普徴</v>
          </cell>
          <cell r="H2691">
            <v>4130101</v>
          </cell>
          <cell r="I2691" t="str">
            <v>静岡県熱海市上多賀６８６番地</v>
          </cell>
        </row>
        <row r="2692">
          <cell r="A2692">
            <v>2690</v>
          </cell>
          <cell r="B2692">
            <v>3553000</v>
          </cell>
          <cell r="C2692">
            <v>2691</v>
          </cell>
          <cell r="D2692" t="str">
            <v>ﾃｲｰﾋﾞｰｴﾙ</v>
          </cell>
          <cell r="E2692" t="str">
            <v>ﾃｲｰﾋﾞｰｴﾙ</v>
          </cell>
          <cell r="F2692" t="str">
            <v>株式会社　ティー・ビー・エル</v>
          </cell>
          <cell r="G2692" t="str">
            <v>特徴</v>
          </cell>
          <cell r="H2692">
            <v>3990005</v>
          </cell>
          <cell r="I2692" t="str">
            <v>長野県松本市野木工１丁目６番１７号</v>
          </cell>
        </row>
        <row r="2693">
          <cell r="A2693">
            <v>2691</v>
          </cell>
          <cell r="B2693">
            <v>99590</v>
          </cell>
          <cell r="C2693">
            <v>2692</v>
          </cell>
          <cell r="D2693" t="str">
            <v>ﾃｲｰﾋﾟｰｵｰﾌﾄﾞｳｻﾝﾕｳｹﾞﾝｶﾞｲｼﾔ</v>
          </cell>
          <cell r="E2693" t="str">
            <v>ﾃｲｰﾋﾟｰｵｰﾌﾄﾞｳｻﾝ</v>
          </cell>
          <cell r="F2693" t="str">
            <v>有限会社ティーピーオー不動産</v>
          </cell>
          <cell r="G2693" t="str">
            <v>普徴</v>
          </cell>
          <cell r="H2693">
            <v>3998301</v>
          </cell>
          <cell r="I2693" t="str">
            <v>長野県安曇野市穂高有明２４６１－４</v>
          </cell>
        </row>
        <row r="2694">
          <cell r="A2694">
            <v>2692</v>
          </cell>
          <cell r="B2694">
            <v>2037068</v>
          </cell>
          <cell r="C2694">
            <v>2693</v>
          </cell>
          <cell r="D2694" t="str">
            <v>ﾃｨｰﾋﾞｰｷｶｸ ﾕｳｹﾞﾝｶﾞｲｼｬ</v>
          </cell>
          <cell r="E2694" t="str">
            <v>ｶﾌﾞ TBｷｶｸ</v>
          </cell>
          <cell r="F2694" t="str">
            <v>株式会社　ＴＢ企画</v>
          </cell>
          <cell r="G2694" t="str">
            <v>普徴</v>
          </cell>
          <cell r="H2694">
            <v>3901241</v>
          </cell>
          <cell r="I2694" t="str">
            <v>長野県松本市大字新村２９１０番地</v>
          </cell>
        </row>
        <row r="2695">
          <cell r="A2695">
            <v>2693</v>
          </cell>
          <cell r="B2695">
            <v>3405000</v>
          </cell>
          <cell r="C2695">
            <v>2694</v>
          </cell>
          <cell r="D2695" t="str">
            <v>ﾃｲｴｲﾁｹｰﾒｶﾆﾂｸｷﾞｼﾞﾕﾂｹﾝｷｭｳｼﾞｮ ｶﾌﾞ</v>
          </cell>
          <cell r="E2695" t="str">
            <v>ﾃｲｴｲﾁｹｰﾒｶﾆﾂｸｷﾞｼﾞﾕﾂｹﾝｷｭｳｼﾞｮ</v>
          </cell>
          <cell r="F2695" t="str">
            <v>株式会社　テイエチケー・メカニック技術研究所</v>
          </cell>
          <cell r="G2695" t="str">
            <v>特徴</v>
          </cell>
          <cell r="H2695">
            <v>3998101</v>
          </cell>
          <cell r="I2695" t="str">
            <v>長野県安曇野市三郷明盛４６８６番地２</v>
          </cell>
        </row>
        <row r="2696">
          <cell r="A2696">
            <v>2694</v>
          </cell>
          <cell r="B2696">
            <v>9772000</v>
          </cell>
          <cell r="C2696">
            <v>2695</v>
          </cell>
          <cell r="D2696" t="str">
            <v>ﾃｨｴﾑｴﾑﾄｳｷｮｳｶﾌﾞ</v>
          </cell>
          <cell r="E2696" t="str">
            <v>ﾃｨｴﾑｴﾑﾄｳｷｮｳ</v>
          </cell>
          <cell r="F2696" t="str">
            <v>株式会社　ティエムエム東京</v>
          </cell>
          <cell r="G2696" t="str">
            <v>特徴</v>
          </cell>
          <cell r="H2696">
            <v>1510053</v>
          </cell>
          <cell r="I2696" t="str">
            <v>東京都渋谷区代々木4-28-5-804</v>
          </cell>
        </row>
        <row r="2697">
          <cell r="A2697">
            <v>2695</v>
          </cell>
          <cell r="B2697">
            <v>1914000</v>
          </cell>
          <cell r="C2697">
            <v>2696</v>
          </cell>
          <cell r="D2697" t="str">
            <v>ﾃｲｴﾙｼｰ</v>
          </cell>
          <cell r="E2697" t="str">
            <v>ﾃｲｴﾙｼｰ</v>
          </cell>
          <cell r="F2697" t="str">
            <v>株式会社　ＴＬＣ</v>
          </cell>
          <cell r="G2697" t="str">
            <v>特徴</v>
          </cell>
          <cell r="H2697">
            <v>1160012</v>
          </cell>
          <cell r="I2697" t="str">
            <v>東京都荒川区東尾久３丁目２７番７号</v>
          </cell>
        </row>
        <row r="2698">
          <cell r="A2698">
            <v>2696</v>
          </cell>
          <cell r="B2698">
            <v>2064936</v>
          </cell>
          <cell r="C2698">
            <v>2697</v>
          </cell>
          <cell r="D2698" t="str">
            <v>ﾃｲｷｮｳﾀﾞｲｶﾞｸｲｶﾞｸﾌﾞﾌｿﾞｸﾋﾞｮｳｲﾝ</v>
          </cell>
          <cell r="E2698" t="str">
            <v>ﾃｲｷｮｳﾀﾞｲｶﾞｸｲｶﾞｸﾌﾞﾌｿﾞｸﾋﾞｮｳｲﾝ</v>
          </cell>
          <cell r="F2698" t="str">
            <v>帝京大学医学部付属病院</v>
          </cell>
          <cell r="G2698" t="str">
            <v>普徴</v>
          </cell>
          <cell r="H2698">
            <v>1738606</v>
          </cell>
          <cell r="I2698" t="str">
            <v>東京都板橋区加賀2-11-1</v>
          </cell>
        </row>
        <row r="2699">
          <cell r="A2699">
            <v>2697</v>
          </cell>
          <cell r="B2699">
            <v>3421000</v>
          </cell>
          <cell r="C2699">
            <v>2698</v>
          </cell>
          <cell r="D2699" t="str">
            <v>ﾃｲｺｸﾋﾟｽﾄﾝﾘﾝｸﾞ ｶﾌﾞ ﾅｶ</v>
          </cell>
          <cell r="E2699" t="str">
            <v>ﾃｲｺｸﾋﾟｽﾄﾝﾘﾝｸﾞ</v>
          </cell>
          <cell r="F2699" t="str">
            <v>帝国ピストンリング　株式会社　長野工場</v>
          </cell>
          <cell r="G2699" t="str">
            <v>特徴</v>
          </cell>
          <cell r="H2699">
            <v>3940004</v>
          </cell>
          <cell r="I2699" t="str">
            <v>長野県岡谷市神明町２丁目１番１３号</v>
          </cell>
        </row>
        <row r="2700">
          <cell r="A2700">
            <v>2698</v>
          </cell>
          <cell r="B2700">
            <v>3419000</v>
          </cell>
          <cell r="C2700">
            <v>2699</v>
          </cell>
          <cell r="D2700" t="str">
            <v>ﾃｲ-ｼ-ｴﾑ ｶﾌﾞ</v>
          </cell>
          <cell r="E2700" t="str">
            <v>ﾃｲ-ｼ-ｴﾑ</v>
          </cell>
          <cell r="F2700" t="str">
            <v>株式会社　ティーシーエム</v>
          </cell>
          <cell r="G2700" t="str">
            <v>特徴</v>
          </cell>
          <cell r="H2700">
            <v>3800935</v>
          </cell>
          <cell r="I2700" t="str">
            <v>長野市中御所１丁目１７番１０号</v>
          </cell>
        </row>
        <row r="2701">
          <cell r="A2701">
            <v>2699</v>
          </cell>
          <cell r="B2701">
            <v>2057000</v>
          </cell>
          <cell r="C2701">
            <v>2700</v>
          </cell>
          <cell r="D2701" t="str">
            <v>ﾃｲﾀﾝﾏﾂﾓﾄ ｶﾌﾞ</v>
          </cell>
          <cell r="E2701" t="str">
            <v>ﾃｲﾀﾝﾏﾂﾓﾄ</v>
          </cell>
          <cell r="F2701" t="str">
            <v>株式会社　テイタン松本</v>
          </cell>
          <cell r="G2701" t="str">
            <v>特徴</v>
          </cell>
          <cell r="H2701">
            <v>3900815</v>
          </cell>
          <cell r="I2701" t="str">
            <v>長野県松本市深志２丁目２番６号　加納ビル３Ｆ</v>
          </cell>
        </row>
        <row r="2702">
          <cell r="A2702">
            <v>2700</v>
          </cell>
          <cell r="B2702">
            <v>275000</v>
          </cell>
          <cell r="C2702">
            <v>2701</v>
          </cell>
          <cell r="D2702" t="str">
            <v>ﾃｨﾃﾞｨｴｽ</v>
          </cell>
          <cell r="E2702" t="str">
            <v>ﾃｨﾃﾞｨｴｽ</v>
          </cell>
          <cell r="F2702" t="str">
            <v>ティディエス　株式会社</v>
          </cell>
          <cell r="G2702" t="str">
            <v>特徴</v>
          </cell>
          <cell r="H2702">
            <v>3940004</v>
          </cell>
          <cell r="I2702" t="str">
            <v>長野県岡谷市神明町２丁目５－５</v>
          </cell>
        </row>
        <row r="2703">
          <cell r="A2703">
            <v>2701</v>
          </cell>
          <cell r="B2703">
            <v>3406000</v>
          </cell>
          <cell r="C2703">
            <v>2702</v>
          </cell>
          <cell r="D2703" t="str">
            <v>ﾃｲ-ﾃﾞｲ-ｴｽ ｶﾌﾞ</v>
          </cell>
          <cell r="E2703" t="str">
            <v>ﾃｲ-ﾃﾞｲ-ｴｽ</v>
          </cell>
          <cell r="F2703" t="str">
            <v>ＴＤＳ　株式会社</v>
          </cell>
          <cell r="G2703" t="str">
            <v>特徴</v>
          </cell>
          <cell r="H2703">
            <v>3940004</v>
          </cell>
          <cell r="I2703" t="str">
            <v>長野県岡谷市神明町２丁目５番５号</v>
          </cell>
        </row>
        <row r="2704">
          <cell r="A2704">
            <v>2702</v>
          </cell>
          <cell r="B2704">
            <v>78567</v>
          </cell>
          <cell r="C2704">
            <v>2703</v>
          </cell>
          <cell r="D2704" t="str">
            <v>ﾃｲﾃｲｴｽｸﾘ-ﾝｻ-ﾋﾞｽ ﾕｳｹﾞ</v>
          </cell>
          <cell r="E2704" t="str">
            <v>ﾃｲﾃｲｴｽｸﾘ-ﾝｻ-ﾋﾞｽ</v>
          </cell>
          <cell r="F2704" t="str">
            <v>有限会社　ティティエスクリーンサービス</v>
          </cell>
          <cell r="G2704" t="str">
            <v>普徴</v>
          </cell>
          <cell r="H2704">
            <v>3980003</v>
          </cell>
          <cell r="I2704" t="str">
            <v>社５８８７番地</v>
          </cell>
        </row>
        <row r="2705">
          <cell r="A2705">
            <v>2703</v>
          </cell>
          <cell r="B2705">
            <v>3414000</v>
          </cell>
          <cell r="C2705">
            <v>2704</v>
          </cell>
          <cell r="D2705" t="str">
            <v>ﾃｲ-ﾃｲ-ｼ-ﾕｳｹﾞﾝｶﾞｲｼﾔ</v>
          </cell>
          <cell r="E2705" t="str">
            <v>ﾃｲ-ﾃｲ-ｼ-</v>
          </cell>
          <cell r="F2705" t="str">
            <v>有限会社ティーティーシー</v>
          </cell>
          <cell r="G2705" t="str">
            <v>特徴</v>
          </cell>
          <cell r="H2705">
            <v>3901242</v>
          </cell>
          <cell r="I2705" t="str">
            <v>長野県松本市大字和田３９６７番地２２</v>
          </cell>
        </row>
        <row r="2706">
          <cell r="A2706">
            <v>2704</v>
          </cell>
          <cell r="B2706">
            <v>9140000</v>
          </cell>
          <cell r="C2706">
            <v>2705</v>
          </cell>
          <cell r="D2706" t="str">
            <v>ﾃﾞｲﾘｰﾊﾔｼﾔ ﾁｸﾏｼﾞｷﾞｮｳｼｮ</v>
          </cell>
          <cell r="E2706" t="str">
            <v>ﾃﾞｲﾘｰﾊﾔｼﾔ ﾁｸﾏｼﾞｷﾞｮｳｼｮ</v>
          </cell>
          <cell r="F2706" t="str">
            <v>株式会社　デイリーはやしや　千曲事業所</v>
          </cell>
          <cell r="G2706" t="str">
            <v>特徴</v>
          </cell>
          <cell r="H2706">
            <v>3870001</v>
          </cell>
          <cell r="I2706" t="str">
            <v>長野県千曲市大字雨宮９１８番地</v>
          </cell>
        </row>
        <row r="2707">
          <cell r="A2707">
            <v>2705</v>
          </cell>
          <cell r="B2707">
            <v>1707000</v>
          </cell>
          <cell r="C2707">
            <v>2706</v>
          </cell>
          <cell r="D2707" t="str">
            <v>ﾃﾞｲﾘｰﾊﾔｼﾔﾆｲｶﾞﾀｺｼｼﾞｼﾞｷﾞﾖｳｼﾖ</v>
          </cell>
          <cell r="E2707" t="str">
            <v>ﾃﾞｲﾘｰﾊﾔｼﾔﾆｲｶﾞﾀｺｼｼﾞｼﾞｷﾞﾖｳｼﾖ</v>
          </cell>
          <cell r="F2707" t="str">
            <v>株式会社　デイリーはやしや　新潟越路事業所</v>
          </cell>
          <cell r="G2707" t="str">
            <v>特徴</v>
          </cell>
          <cell r="H2707">
            <v>9495406</v>
          </cell>
          <cell r="I2707" t="str">
            <v>新潟県長岡市浦５５９番地１</v>
          </cell>
        </row>
        <row r="2708">
          <cell r="A2708">
            <v>2706</v>
          </cell>
          <cell r="B2708">
            <v>888000</v>
          </cell>
          <cell r="C2708">
            <v>2707</v>
          </cell>
          <cell r="D2708" t="str">
            <v>ﾃﾞｲﾘｰﾊﾔｼﾔﾔﾏﾅｼｼﾞｷﾞﾖｳｼﾖ</v>
          </cell>
          <cell r="E2708" t="str">
            <v>ﾃﾞｲﾘｰﾊﾔｼﾔﾔﾏﾅｼｼﾞｷﾞﾖｳｼﾖ</v>
          </cell>
          <cell r="F2708" t="str">
            <v>株式会社　デイリーはやしや　山梨事業所</v>
          </cell>
          <cell r="G2708" t="str">
            <v>特徴</v>
          </cell>
          <cell r="H2708">
            <v>4093813</v>
          </cell>
          <cell r="I2708" t="str">
            <v>山梨県中央市一町畑３９６番地</v>
          </cell>
        </row>
        <row r="2709">
          <cell r="A2709">
            <v>2707</v>
          </cell>
          <cell r="B2709">
            <v>95481</v>
          </cell>
          <cell r="C2709">
            <v>2708</v>
          </cell>
          <cell r="D2709" t="str">
            <v>ﾃﾞｲﾘｰﾔﾏｻﾞｷ</v>
          </cell>
          <cell r="E2709" t="str">
            <v>ｶﾌﾞｼｷｶｲｼｬ ﾃﾞｲﾘｰﾔﾏｻﾞｷ</v>
          </cell>
          <cell r="F2709" t="str">
            <v>株式会社　デイリーヤマザキ</v>
          </cell>
          <cell r="G2709" t="str">
            <v>普徴</v>
          </cell>
          <cell r="H2709">
            <v>1010032</v>
          </cell>
          <cell r="I2709" t="str">
            <v>東京都千代田区岩本町３丁目１０－１</v>
          </cell>
        </row>
        <row r="2710">
          <cell r="A2710">
            <v>2708</v>
          </cell>
          <cell r="B2710">
            <v>92477</v>
          </cell>
          <cell r="C2710">
            <v>2709</v>
          </cell>
          <cell r="D2710" t="str">
            <v>ﾃﾞｲﾘｰﾔﾏｻﾞｷﾄﾖｼﾅｼｹﾞﾔﾅｷﾞﾃﾝ</v>
          </cell>
          <cell r="E2710" t="str">
            <v>ﾃﾞｲﾘｰﾔﾏｻﾞｷﾄﾖｼﾅｼｹﾞﾔﾅｷﾞﾃﾝ</v>
          </cell>
          <cell r="F2710" t="str">
            <v>デイリーヤマザキ豊科重柳店</v>
          </cell>
          <cell r="G2710" t="str">
            <v>普徴</v>
          </cell>
          <cell r="H2710">
            <v>3998201</v>
          </cell>
          <cell r="I2710" t="str">
            <v>長野県安曇野市豊科南穂高６４３１番地５</v>
          </cell>
        </row>
        <row r="2711">
          <cell r="A2711">
            <v>2709</v>
          </cell>
          <cell r="B2711">
            <v>5107000</v>
          </cell>
          <cell r="C2711">
            <v>2710</v>
          </cell>
          <cell r="D2711" t="str">
            <v>ﾃﾞｲﾘ-ﾊﾔｼﾔ ｶﾌﾞ</v>
          </cell>
          <cell r="E2711" t="str">
            <v>ﾃﾞｲﾘ-ﾊﾔｼﾔ</v>
          </cell>
          <cell r="F2711" t="str">
            <v>株式会社　デイリーはやしや</v>
          </cell>
          <cell r="G2711" t="str">
            <v>特徴</v>
          </cell>
          <cell r="H2711">
            <v>3901242</v>
          </cell>
          <cell r="I2711" t="str">
            <v>長野県松本市大字和田字南西原４０１０番２８</v>
          </cell>
        </row>
        <row r="2712">
          <cell r="A2712">
            <v>2710</v>
          </cell>
          <cell r="B2712">
            <v>3411000</v>
          </cell>
          <cell r="C2712">
            <v>2711</v>
          </cell>
          <cell r="D2712" t="str">
            <v>ﾃｲﾝｶ-ﾍﾞﾙﾕｳｹﾞﾝｶﾞｲｼﾔ</v>
          </cell>
          <cell r="E2712" t="str">
            <v>ﾃｲﾝｶ-ﾍﾞﾙ</v>
          </cell>
          <cell r="F2712" t="str">
            <v>有限会社ティンカーベル</v>
          </cell>
          <cell r="G2712" t="str">
            <v>特徴</v>
          </cell>
          <cell r="H2712">
            <v>3900851</v>
          </cell>
          <cell r="I2712" t="str">
            <v>長野県松本市大字島内３５１７番地２</v>
          </cell>
        </row>
        <row r="2713">
          <cell r="A2713">
            <v>2711</v>
          </cell>
          <cell r="B2713">
            <v>2037700</v>
          </cell>
          <cell r="C2713">
            <v>2712</v>
          </cell>
          <cell r="D2713" t="str">
            <v>ﾃﾞｰﾙﾅｶﾞﾉ ﾕｳｹﾞﾝｶﾞｲｼｬ</v>
          </cell>
          <cell r="E2713" t="str">
            <v>ﾃﾞｰﾙﾅｶﾞﾉ</v>
          </cell>
          <cell r="F2713" t="str">
            <v>有限会社　デール長野</v>
          </cell>
          <cell r="G2713" t="str">
            <v>普徴</v>
          </cell>
          <cell r="H2713">
            <v>3998205</v>
          </cell>
          <cell r="I2713" t="str">
            <v>長野県安曇野市豊科４８９１番地１</v>
          </cell>
        </row>
        <row r="2714">
          <cell r="A2714">
            <v>2712</v>
          </cell>
          <cell r="B2714">
            <v>2020000</v>
          </cell>
          <cell r="C2714">
            <v>2713</v>
          </cell>
          <cell r="D2714" t="str">
            <v>ﾃｸﾈｯﾂ ｶﾌﾞｼｷｶﾞｲｼｬ</v>
          </cell>
          <cell r="E2714" t="str">
            <v>ﾃｸﾈｯﾂ</v>
          </cell>
          <cell r="F2714" t="str">
            <v>株式会社　テクネッツ</v>
          </cell>
          <cell r="G2714" t="str">
            <v>特徴</v>
          </cell>
          <cell r="H2714">
            <v>1600023</v>
          </cell>
          <cell r="I2714" t="str">
            <v>東京都新宿区西新宿１丁目２５番１号　新宿センタービ</v>
          </cell>
        </row>
        <row r="2715">
          <cell r="A2715">
            <v>2713</v>
          </cell>
          <cell r="B2715">
            <v>2001292</v>
          </cell>
          <cell r="C2715">
            <v>2714</v>
          </cell>
          <cell r="D2715" t="str">
            <v>ﾃｸﾉｱﾙﾃｽ ｶﾌﾞｼｷｶﾞｲｼﾔ</v>
          </cell>
          <cell r="E2715" t="str">
            <v>ﾃｸﾉｱﾙﾃｽ</v>
          </cell>
          <cell r="F2715" t="str">
            <v>株式会社　テクノアルテス</v>
          </cell>
          <cell r="G2715" t="str">
            <v>普徴</v>
          </cell>
          <cell r="H2715">
            <v>3997701</v>
          </cell>
          <cell r="I2715" t="str">
            <v>長野県東筑摩郡麻績村麻４８５９番地</v>
          </cell>
        </row>
        <row r="2716">
          <cell r="A2716">
            <v>2714</v>
          </cell>
          <cell r="B2716">
            <v>9154000</v>
          </cell>
          <cell r="C2716">
            <v>2715</v>
          </cell>
          <cell r="D2716" t="str">
            <v>ﾃｸﾉｻｰﾋﾞｽ ｶﾌﾞ</v>
          </cell>
          <cell r="E2716" t="str">
            <v>ﾃｸﾉｻｰﾋﾞｽ</v>
          </cell>
          <cell r="F2716" t="str">
            <v>株式会社　テクノサービス</v>
          </cell>
          <cell r="G2716" t="str">
            <v>特徴</v>
          </cell>
          <cell r="H2716">
            <v>1000004</v>
          </cell>
          <cell r="I2716" t="str">
            <v>東京都千代田区大手町一丁目１番３号　大手センタービル</v>
          </cell>
        </row>
        <row r="2717">
          <cell r="A2717">
            <v>2715</v>
          </cell>
          <cell r="B2717">
            <v>2064936</v>
          </cell>
          <cell r="C2717">
            <v>2716</v>
          </cell>
          <cell r="D2717" t="str">
            <v>ﾃｸﾉﾌﾟﾚｰﾝｶﾌﾞ</v>
          </cell>
          <cell r="E2717" t="str">
            <v>ﾃｸﾉﾌﾟﾚｰﾝ</v>
          </cell>
          <cell r="F2717" t="str">
            <v>テクノプレーン株式会社</v>
          </cell>
          <cell r="G2717" t="str">
            <v>普徴</v>
          </cell>
          <cell r="H2717">
            <v>4560031</v>
          </cell>
          <cell r="I2717" t="str">
            <v>愛知県名古屋市熱田区神宮3-8-20</v>
          </cell>
        </row>
        <row r="2718">
          <cell r="A2718">
            <v>2716</v>
          </cell>
          <cell r="B2718">
            <v>1070000</v>
          </cell>
          <cell r="C2718">
            <v>2717</v>
          </cell>
          <cell r="D2718" t="str">
            <v>ﾃﾞｼﾞﾂﾄ ｶﾌﾞ</v>
          </cell>
          <cell r="E2718" t="str">
            <v>ﾃﾞｼﾞﾂﾄ</v>
          </cell>
          <cell r="F2718" t="str">
            <v>デジット　株式会社</v>
          </cell>
          <cell r="G2718" t="str">
            <v>特徴</v>
          </cell>
          <cell r="H2718">
            <v>1510053</v>
          </cell>
          <cell r="I2718" t="str">
            <v>東京都渋谷区代々木１－５８－１　石山ビル</v>
          </cell>
        </row>
        <row r="2719">
          <cell r="A2719">
            <v>2717</v>
          </cell>
          <cell r="B2719">
            <v>2096000</v>
          </cell>
          <cell r="C2719">
            <v>2718</v>
          </cell>
          <cell r="D2719" t="str">
            <v>ﾃｼﾞﾏｾｲｻｸｼﾞﾖ ﾕｳ</v>
          </cell>
          <cell r="E2719" t="str">
            <v>ﾃｼﾞﾏｾｲｻｸｼﾞﾖ</v>
          </cell>
          <cell r="F2719" t="str">
            <v>有限会社　手嶋製作所</v>
          </cell>
          <cell r="G2719" t="str">
            <v>特徴</v>
          </cell>
          <cell r="H2719">
            <v>3998601</v>
          </cell>
          <cell r="I2719" t="str">
            <v>長野県北安曇郡池田町大字池田２７１３番地１６</v>
          </cell>
        </row>
        <row r="2720">
          <cell r="A2720">
            <v>2718</v>
          </cell>
          <cell r="B2720">
            <v>3182000</v>
          </cell>
          <cell r="C2720">
            <v>2719</v>
          </cell>
          <cell r="D2720" t="str">
            <v>ﾃｽｺ</v>
          </cell>
          <cell r="E2720" t="str">
            <v>ﾃｽｺ</v>
          </cell>
          <cell r="F2720" t="str">
            <v>テスコ　株式会社</v>
          </cell>
          <cell r="G2720" t="str">
            <v>特徴</v>
          </cell>
          <cell r="H2720">
            <v>1600016</v>
          </cell>
          <cell r="I2720" t="str">
            <v>東京都新宿区信濃町３４番地　トーシン信濃町駅前ビル</v>
          </cell>
        </row>
        <row r="2721">
          <cell r="A2721">
            <v>2719</v>
          </cell>
          <cell r="B2721">
            <v>93104</v>
          </cell>
          <cell r="C2721">
            <v>2720</v>
          </cell>
          <cell r="D2721" t="str">
            <v>ﾃﾂﾞｶ ﾕｷｵ</v>
          </cell>
          <cell r="E2721" t="str">
            <v>ﾃﾂﾞｶ ﾕｷｵ</v>
          </cell>
          <cell r="F2721" t="str">
            <v>手塚　行雄（税務申告分）</v>
          </cell>
          <cell r="G2721" t="str">
            <v>普徴</v>
          </cell>
          <cell r="H2721">
            <v>3980002</v>
          </cell>
          <cell r="I2721" t="str">
            <v>大町２５３１－８</v>
          </cell>
        </row>
        <row r="2722">
          <cell r="A2722">
            <v>2720</v>
          </cell>
          <cell r="B2722">
            <v>92373</v>
          </cell>
          <cell r="C2722">
            <v>2721</v>
          </cell>
          <cell r="D2722" t="str">
            <v>ﾃﾂﾞｶｻｶﾝﾃﾝ</v>
          </cell>
          <cell r="E2722" t="str">
            <v>ﾃﾂﾞｶｻｶﾝﾃﾝ</v>
          </cell>
          <cell r="F2722" t="str">
            <v>手塚左官店　手塚峰雄</v>
          </cell>
          <cell r="G2722" t="str">
            <v>普徴</v>
          </cell>
          <cell r="H2722">
            <v>3980004</v>
          </cell>
          <cell r="I2722" t="str">
            <v>常盤３５３０番地５１</v>
          </cell>
        </row>
        <row r="2723">
          <cell r="A2723">
            <v>2721</v>
          </cell>
          <cell r="B2723">
            <v>1887000</v>
          </cell>
          <cell r="C2723">
            <v>2722</v>
          </cell>
          <cell r="D2723" t="str">
            <v>ﾃﾂﾞｶｾﾂﾋﾞﾕｳｹﾞﾝｶﾞｲｼﾔ</v>
          </cell>
          <cell r="E2723" t="str">
            <v>ﾃﾂﾞｶｾﾂﾋﾞ</v>
          </cell>
          <cell r="F2723" t="str">
            <v>有限会社手塚設備</v>
          </cell>
          <cell r="G2723" t="str">
            <v>特徴</v>
          </cell>
          <cell r="H2723">
            <v>3999101</v>
          </cell>
          <cell r="I2723" t="str">
            <v>美麻２９４８番地</v>
          </cell>
        </row>
        <row r="2724">
          <cell r="A2724">
            <v>2722</v>
          </cell>
          <cell r="B2724">
            <v>3412000</v>
          </cell>
          <cell r="C2724">
            <v>2723</v>
          </cell>
          <cell r="D2724" t="str">
            <v>ﾃｯｸｴﾝｼﾞﾆｱﾘﾝｸﾞ</v>
          </cell>
          <cell r="E2724" t="str">
            <v>ﾄｳｼﾊﾞﾃｯｸｿﾘｭｰｼｮﾝｻｰﾋﾞｽ ｶﾌﾞ</v>
          </cell>
          <cell r="F2724" t="str">
            <v>東芝テックソリューションサービス　株式会社</v>
          </cell>
          <cell r="G2724" t="str">
            <v>特徴</v>
          </cell>
          <cell r="H2724">
            <v>1410022</v>
          </cell>
          <cell r="I2724" t="str">
            <v>東京都品川区東五反田２丁目17-2　オーバルコート大崎マーク</v>
          </cell>
        </row>
        <row r="2725">
          <cell r="A2725">
            <v>2723</v>
          </cell>
          <cell r="B2725">
            <v>3415000</v>
          </cell>
          <cell r="C2725">
            <v>2724</v>
          </cell>
          <cell r="D2725" t="str">
            <v>ﾃﾂﾅｹﾝｾﾂ</v>
          </cell>
          <cell r="E2725" t="str">
            <v>ﾃﾂﾅｹﾝｾﾂ</v>
          </cell>
          <cell r="F2725" t="str">
            <v>鉄名建設　株式会社</v>
          </cell>
          <cell r="G2725" t="str">
            <v>特徴</v>
          </cell>
          <cell r="H2725">
            <v>4630021</v>
          </cell>
          <cell r="I2725" t="str">
            <v>名古屋市守山区大森４丁目１０７番地</v>
          </cell>
        </row>
        <row r="2726">
          <cell r="A2726">
            <v>2724</v>
          </cell>
          <cell r="B2726">
            <v>2067463</v>
          </cell>
          <cell r="C2726">
            <v>2725</v>
          </cell>
          <cell r="D2726" t="str">
            <v>ﾃﾏﾘﾊﾞｽﾕｳ</v>
          </cell>
          <cell r="E2726" t="str">
            <v>ﾃﾏﾘﾊﾞｽ</v>
          </cell>
          <cell r="F2726" t="str">
            <v>有限会社　てまりバス</v>
          </cell>
          <cell r="G2726" t="str">
            <v>普徴</v>
          </cell>
          <cell r="H2726">
            <v>3901131</v>
          </cell>
          <cell r="I2726" t="str">
            <v>長野県松本市今井6931-26</v>
          </cell>
        </row>
        <row r="2727">
          <cell r="A2727">
            <v>2725</v>
          </cell>
          <cell r="B2727">
            <v>1981000</v>
          </cell>
          <cell r="C2727">
            <v>2726</v>
          </cell>
          <cell r="D2727" t="str">
            <v>ﾃﾞｭﾌﾟﾛ ｶﾌﾞ</v>
          </cell>
          <cell r="E2727" t="str">
            <v>ﾃﾞｭﾌﾟﾛ</v>
          </cell>
          <cell r="F2727" t="str">
            <v>デュプロ　株式会社</v>
          </cell>
          <cell r="G2727" t="str">
            <v>特徴</v>
          </cell>
          <cell r="H2727">
            <v>1700005</v>
          </cell>
          <cell r="I2727" t="str">
            <v>東京都豊島区南大塚３丁目１０番１０号</v>
          </cell>
        </row>
        <row r="2728">
          <cell r="A2728">
            <v>2726</v>
          </cell>
          <cell r="B2728">
            <v>9228000</v>
          </cell>
          <cell r="C2728">
            <v>2727</v>
          </cell>
          <cell r="D2728" t="str">
            <v>ﾃﾗｺﾔ ｶﾌﾞｼｷｶﾞｲｼｬ</v>
          </cell>
          <cell r="E2728" t="str">
            <v>ﾃﾗｺﾔ</v>
          </cell>
          <cell r="F2728" t="str">
            <v>株式会社　寺子屋</v>
          </cell>
          <cell r="G2728" t="str">
            <v>特徴</v>
          </cell>
          <cell r="H2728">
            <v>6150057</v>
          </cell>
          <cell r="I2728" t="str">
            <v>京都府京都市右京区西院東貝川町１０番地の２</v>
          </cell>
        </row>
        <row r="2729">
          <cell r="A2729">
            <v>2727</v>
          </cell>
          <cell r="B2729">
            <v>92269</v>
          </cell>
          <cell r="C2729">
            <v>2728</v>
          </cell>
          <cell r="D2729" t="str">
            <v>ﾃﾗｼﾏｷﾞｼﾞｭﾂｻｰﾋﾞｽ</v>
          </cell>
          <cell r="E2729" t="str">
            <v>ﾃﾗｼﾏｷﾞｼﾞｭﾂｻｰﾋﾞｽ</v>
          </cell>
          <cell r="F2729" t="str">
            <v>寺島技術サービス　寺島　久人（税務申告分）</v>
          </cell>
          <cell r="G2729" t="str">
            <v>普徴</v>
          </cell>
          <cell r="H2729">
            <v>3998303</v>
          </cell>
          <cell r="I2729" t="str">
            <v>長野県安曇野市穂高７７０８</v>
          </cell>
        </row>
        <row r="2730">
          <cell r="A2730">
            <v>2728</v>
          </cell>
          <cell r="B2730">
            <v>1764000</v>
          </cell>
          <cell r="C2730">
            <v>2729</v>
          </cell>
          <cell r="D2730" t="str">
            <v>ﾃﾗｼﾏﾔﾂｷﾖｸ ｶﾌﾞｼｷｶﾞｲｼﾔ</v>
          </cell>
          <cell r="E2730" t="str">
            <v>ﾃﾗｼﾏﾔﾂｷﾖｸ</v>
          </cell>
          <cell r="F2730" t="str">
            <v>寺島薬局　株式会社</v>
          </cell>
          <cell r="G2730" t="str">
            <v>特徴</v>
          </cell>
          <cell r="H2730">
            <v>3050005</v>
          </cell>
          <cell r="I2730" t="str">
            <v>茨城県つくば市天久保２丁目１７番５号</v>
          </cell>
        </row>
        <row r="2731">
          <cell r="A2731">
            <v>2729</v>
          </cell>
          <cell r="B2731">
            <v>729000</v>
          </cell>
          <cell r="C2731">
            <v>2730</v>
          </cell>
          <cell r="D2731" t="str">
            <v>ﾃﾗﾊﾞﾔｼｶﾌﾞ</v>
          </cell>
          <cell r="E2731" t="str">
            <v>ﾃﾗﾊﾞﾔｼ</v>
          </cell>
          <cell r="F2731" t="str">
            <v>株式会社　テラバヤシ</v>
          </cell>
          <cell r="G2731" t="str">
            <v>特徴</v>
          </cell>
          <cell r="H2731">
            <v>2210056</v>
          </cell>
          <cell r="I2731" t="str">
            <v>神奈川県横浜市神奈川区金港町７－１５　ＴＫビル３階</v>
          </cell>
        </row>
        <row r="2732">
          <cell r="A2732">
            <v>2730</v>
          </cell>
          <cell r="B2732">
            <v>271000</v>
          </cell>
          <cell r="C2732">
            <v>2731</v>
          </cell>
          <cell r="D2732" t="str">
            <v>ﾃﾞﾘｶ</v>
          </cell>
          <cell r="E2732" t="str">
            <v>ﾃﾞﾘｶ</v>
          </cell>
          <cell r="F2732" t="str">
            <v>株式会社　デリカ</v>
          </cell>
          <cell r="G2732" t="str">
            <v>特徴</v>
          </cell>
          <cell r="H2732">
            <v>3901242</v>
          </cell>
          <cell r="I2732" t="str">
            <v>長野県松本市大字和田５５１１－１１</v>
          </cell>
        </row>
        <row r="2733">
          <cell r="A2733">
            <v>2731</v>
          </cell>
          <cell r="B2733">
            <v>2020025</v>
          </cell>
          <cell r="C2733">
            <v>2732</v>
          </cell>
          <cell r="D2733" t="str">
            <v>ﾕｳ ﾃﾞﾘﾊﾞﾘｰｻﾎﾟｰﾄ</v>
          </cell>
          <cell r="E2733" t="str">
            <v>ﾃﾞﾘﾊﾞﾘｰｻﾎﾟｰﾄ</v>
          </cell>
          <cell r="F2733" t="str">
            <v>有限会社　デリバリーサポート</v>
          </cell>
          <cell r="G2733" t="str">
            <v>普徴</v>
          </cell>
          <cell r="H2733">
            <v>3901401</v>
          </cell>
          <cell r="I2733" t="str">
            <v>長野県東筑摩郡波田町６３０８－１２</v>
          </cell>
        </row>
        <row r="2734">
          <cell r="A2734">
            <v>2732</v>
          </cell>
          <cell r="B2734">
            <v>2064936</v>
          </cell>
          <cell r="C2734">
            <v>2733</v>
          </cell>
          <cell r="D2734" t="str">
            <v>ｶﾌﾞ ﾃﾞﾙ･ｽﾀｯﾌ</v>
          </cell>
          <cell r="E2734" t="str">
            <v>ﾃﾞﾙ･ｽﾀｯﾌ</v>
          </cell>
          <cell r="F2734" t="str">
            <v>株式会社　デル・スタッフ</v>
          </cell>
          <cell r="G2734" t="str">
            <v>普徴</v>
          </cell>
          <cell r="H2734">
            <v>1410022</v>
          </cell>
          <cell r="I2734" t="str">
            <v>品川区東五反田5-22-37</v>
          </cell>
        </row>
        <row r="2735">
          <cell r="A2735">
            <v>2733</v>
          </cell>
          <cell r="B2735">
            <v>2228000</v>
          </cell>
          <cell r="C2735">
            <v>2734</v>
          </cell>
          <cell r="D2735" t="str">
            <v>ﾃﾙｳｴﾙﾋｶﾞｼﾆﾎﾝ</v>
          </cell>
          <cell r="E2735" t="str">
            <v>ﾃﾙｳｴﾙﾋｶﾞｼﾆﾎﾝ</v>
          </cell>
          <cell r="F2735" t="str">
            <v>テルウェル東日本　株式会社</v>
          </cell>
          <cell r="G2735" t="str">
            <v>特徴</v>
          </cell>
          <cell r="H2735">
            <v>1510051</v>
          </cell>
          <cell r="I2735" t="str">
            <v>東京都渋谷区千駄ヶ谷５丁目１４番９号</v>
          </cell>
        </row>
        <row r="2736">
          <cell r="A2736">
            <v>2734</v>
          </cell>
          <cell r="B2736">
            <v>2064936</v>
          </cell>
          <cell r="C2736">
            <v>2735</v>
          </cell>
          <cell r="D2736" t="str">
            <v>ｶﾌﾞｼｷｶﾞｲｼｬ ﾃﾚｳｪｲｳﾞﾘﾝｸｽ</v>
          </cell>
          <cell r="E2736" t="str">
            <v>ﾃﾚｳｪｲｳﾞﾘﾝｸｽ</v>
          </cell>
          <cell r="F2736" t="str">
            <v>株式会社　テレウェイヴリンクス</v>
          </cell>
          <cell r="G2736" t="str">
            <v>普徴</v>
          </cell>
          <cell r="H2736">
            <v>1630824</v>
          </cell>
          <cell r="I2736" t="str">
            <v>東京都新宿区西新宿2－4－1　新宿NSビル24F</v>
          </cell>
        </row>
        <row r="2737">
          <cell r="A2737">
            <v>2735</v>
          </cell>
          <cell r="B2737">
            <v>2064936</v>
          </cell>
          <cell r="C2737">
            <v>2736</v>
          </cell>
          <cell r="D2737" t="str">
            <v>ﾃﾚｺﾑｴﾝｼﾞﾆｱﾘﾝｸﾞﾏﾂﾓﾄｶﾌﾞ</v>
          </cell>
          <cell r="E2737" t="str">
            <v>ﾃﾚｺﾑｴﾝｼﾞﾆｱﾘﾝｸﾞﾏﾂﾓﾄ</v>
          </cell>
          <cell r="F2737" t="str">
            <v>株式会社　テレコムエンジニアリング松本</v>
          </cell>
          <cell r="G2737" t="str">
            <v>普徴</v>
          </cell>
          <cell r="H2737">
            <v>3990024</v>
          </cell>
          <cell r="I2737" t="str">
            <v>松本市寿小赤818-13</v>
          </cell>
        </row>
        <row r="2738">
          <cell r="A2738">
            <v>2736</v>
          </cell>
          <cell r="B2738">
            <v>1940000</v>
          </cell>
          <cell r="C2738">
            <v>2737</v>
          </cell>
          <cell r="D2738" t="str">
            <v>ﾃﾚｺﾑｻﾝﾖｳ ｶﾌﾞ</v>
          </cell>
          <cell r="E2738" t="str">
            <v>ﾃﾚｺﾑｻﾝﾖｳ</v>
          </cell>
          <cell r="F2738" t="str">
            <v>株式会社　テレパーク</v>
          </cell>
          <cell r="G2738" t="str">
            <v>特徴</v>
          </cell>
          <cell r="H2738">
            <v>1120004</v>
          </cell>
          <cell r="I2738" t="str">
            <v>東京都文京区後楽１丁目４番２７号</v>
          </cell>
        </row>
        <row r="2739">
          <cell r="A2739">
            <v>2737</v>
          </cell>
          <cell r="B2739">
            <v>3401000</v>
          </cell>
          <cell r="C2739">
            <v>2738</v>
          </cell>
          <cell r="D2739" t="str">
            <v>ﾃﾚﾋﾞｼﾝｼﾕｳ ｶﾌﾞ</v>
          </cell>
          <cell r="E2739" t="str">
            <v>ﾃﾚﾋﾞｼﾝｼﾕｳ</v>
          </cell>
          <cell r="F2739" t="str">
            <v>株式会社　テレビ信州</v>
          </cell>
          <cell r="G2739" t="str">
            <v>特徴</v>
          </cell>
          <cell r="H2739">
            <v>3900873</v>
          </cell>
          <cell r="I2739" t="str">
            <v>長野県松本市丸の内４番８号</v>
          </cell>
        </row>
        <row r="2740">
          <cell r="A2740">
            <v>2738</v>
          </cell>
          <cell r="B2740">
            <v>3402000</v>
          </cell>
          <cell r="C2740">
            <v>2739</v>
          </cell>
          <cell r="D2740" t="str">
            <v>ﾃﾚﾋﾞﾏﾂﾓﾄｹ-ﾌﾞﾙﾋﾞｼﾞﾖﾝ</v>
          </cell>
          <cell r="E2740" t="str">
            <v>ﾃﾚﾋﾞﾏﾂﾓﾄｹ-ﾌﾞﾙﾋﾞｼﾞﾖﾝ</v>
          </cell>
          <cell r="F2740" t="str">
            <v>株式会社　テレビ松本ケーブルビジョン</v>
          </cell>
          <cell r="G2740" t="str">
            <v>特徴</v>
          </cell>
          <cell r="H2740">
            <v>3900221</v>
          </cell>
          <cell r="I2740" t="str">
            <v>長野県松本市大字里山辺３０４４－１</v>
          </cell>
        </row>
        <row r="2741">
          <cell r="A2741">
            <v>2739</v>
          </cell>
          <cell r="B2741">
            <v>9347000</v>
          </cell>
          <cell r="C2741">
            <v>2740</v>
          </cell>
          <cell r="D2741" t="str">
            <v>ﾄｸﾃｲﾋｴｲﾘｶﾂﾄﾞｳﾎｳｼﾞﾝ ﾃﾝｸｳｶﾝ</v>
          </cell>
          <cell r="E2741" t="str">
            <v>ﾃﾝｸｳｶﾝ</v>
          </cell>
          <cell r="F2741" t="str">
            <v>特定非営利活動法人　天空観</v>
          </cell>
          <cell r="G2741" t="str">
            <v>特徴</v>
          </cell>
          <cell r="H2741">
            <v>3998302</v>
          </cell>
          <cell r="I2741" t="str">
            <v>長野県安曇野市穂高北穂高506</v>
          </cell>
        </row>
        <row r="2742">
          <cell r="A2742">
            <v>2740</v>
          </cell>
          <cell r="B2742">
            <v>2064936</v>
          </cell>
          <cell r="C2742">
            <v>2741</v>
          </cell>
          <cell r="D2742" t="str">
            <v>ﾃﾝｻﾞﾝ ｶﾌﾞ</v>
          </cell>
          <cell r="E2742" t="str">
            <v>ﾃﾝｻﾞﾝ</v>
          </cell>
          <cell r="F2742" t="str">
            <v>株式会社　天山</v>
          </cell>
          <cell r="G2742" t="str">
            <v>普徴</v>
          </cell>
          <cell r="H2742">
            <v>1420062</v>
          </cell>
          <cell r="I2742" t="str">
            <v>東京都品川区小山3-23-17</v>
          </cell>
        </row>
        <row r="2743">
          <cell r="A2743">
            <v>2741</v>
          </cell>
          <cell r="B2743">
            <v>358000</v>
          </cell>
          <cell r="C2743">
            <v>2742</v>
          </cell>
          <cell r="D2743" t="str">
            <v>ﾃﾞﾝｻﾝ</v>
          </cell>
          <cell r="E2743" t="str">
            <v>ﾃﾞﾝｻﾝ</v>
          </cell>
          <cell r="F2743" t="str">
            <v>株式会社　電算</v>
          </cell>
          <cell r="G2743" t="str">
            <v>特徴</v>
          </cell>
          <cell r="H2743">
            <v>3800838</v>
          </cell>
          <cell r="I2743" t="str">
            <v>長野県長野市県町４５１</v>
          </cell>
        </row>
        <row r="2744">
          <cell r="A2744">
            <v>2742</v>
          </cell>
          <cell r="B2744">
            <v>92376</v>
          </cell>
          <cell r="C2744">
            <v>2743</v>
          </cell>
          <cell r="D2744" t="str">
            <v>ｼﾕｳｷﾖｳﾎｳｼﾞﾝ ﾃﾝｼﾖｳｼﾞ</v>
          </cell>
          <cell r="E2744" t="str">
            <v>ﾃﾝｼﾖｳｼﾞ</v>
          </cell>
          <cell r="F2744" t="str">
            <v>宗教法人　天正寺</v>
          </cell>
          <cell r="G2744" t="str">
            <v>普徴</v>
          </cell>
          <cell r="H2744">
            <v>3980002</v>
          </cell>
          <cell r="I2744" t="str">
            <v>大町４７２９</v>
          </cell>
        </row>
        <row r="2745">
          <cell r="A2745">
            <v>2743</v>
          </cell>
          <cell r="B2745">
            <v>3420000</v>
          </cell>
          <cell r="C2745">
            <v>2744</v>
          </cell>
          <cell r="D2745" t="str">
            <v>ﾃﾞﾝｿｳｵｸﾊﾗﾕｳｹﾞﾝｶﾞｲｼﾔ</v>
          </cell>
          <cell r="E2745" t="str">
            <v>ﾃﾞﾝｿｳｵｸﾊﾗ</v>
          </cell>
          <cell r="F2745" t="str">
            <v>有限会社電装奥原</v>
          </cell>
          <cell r="G2745" t="str">
            <v>特徴</v>
          </cell>
          <cell r="H2745">
            <v>3980004</v>
          </cell>
          <cell r="I2745" t="str">
            <v>常盤３３５０－１５</v>
          </cell>
        </row>
        <row r="2746">
          <cell r="A2746">
            <v>2744</v>
          </cell>
          <cell r="B2746">
            <v>92396</v>
          </cell>
          <cell r="C2746">
            <v>2745</v>
          </cell>
          <cell r="D2746" t="str">
            <v>ﾃﾞﾝﾀﾙｸﾗﾌﾄﾕｳｹﾞﾝｶﾞｲｼﾔ</v>
          </cell>
          <cell r="E2746" t="str">
            <v>ﾕｳ ﾃﾞﾝﾀﾙｸﾗﾌﾄ</v>
          </cell>
          <cell r="F2746" t="str">
            <v>有限会社　デンタルクラフト</v>
          </cell>
          <cell r="G2746" t="str">
            <v>普徴</v>
          </cell>
          <cell r="H2746">
            <v>3998603</v>
          </cell>
          <cell r="I2746" t="str">
            <v>長野県北安曇郡池田町大字中鵜２６８５番地１</v>
          </cell>
        </row>
        <row r="2747">
          <cell r="A2747">
            <v>2745</v>
          </cell>
          <cell r="B2747">
            <v>92805</v>
          </cell>
          <cell r="C2747">
            <v>2746</v>
          </cell>
          <cell r="D2747" t="str">
            <v>ﾃﾞﾝﾄﾞｳ ﾋﾃﾞｷ</v>
          </cell>
          <cell r="E2747" t="str">
            <v>ﾃﾞﾝﾄﾞｳ ﾋﾃﾞｷ(ｾﾞｲﾑｼﾝｺｸﾌﾞﾝ)</v>
          </cell>
          <cell r="F2747" t="str">
            <v>傳刀　英樹（税務申告分）</v>
          </cell>
          <cell r="G2747" t="str">
            <v>普徴</v>
          </cell>
          <cell r="H2747">
            <v>3998301</v>
          </cell>
          <cell r="I2747" t="str">
            <v>長野県安曇野市穂高有明５５５０番地５</v>
          </cell>
        </row>
        <row r="2748">
          <cell r="A2748">
            <v>2746</v>
          </cell>
          <cell r="B2748">
            <v>3403000</v>
          </cell>
          <cell r="C2748">
            <v>2747</v>
          </cell>
          <cell r="D2748" t="str">
            <v>ﾃﾞﾝﾄﾞｳｸﾞﾐ ｶﾌﾞｼｷｶﾞｲｼﾔ</v>
          </cell>
          <cell r="E2748" t="str">
            <v>ﾃﾞﾝﾄﾞｳｸﾞﾐ</v>
          </cell>
          <cell r="F2748" t="str">
            <v>株式会社　伝刀組</v>
          </cell>
          <cell r="G2748" t="str">
            <v>特徴</v>
          </cell>
          <cell r="H2748">
            <v>3980093</v>
          </cell>
          <cell r="I2748" t="str">
            <v>平７８４０番地</v>
          </cell>
        </row>
        <row r="2749">
          <cell r="A2749">
            <v>2747</v>
          </cell>
          <cell r="B2749">
            <v>75416</v>
          </cell>
          <cell r="C2749">
            <v>2748</v>
          </cell>
          <cell r="D2749" t="str">
            <v>ﾃﾞﾝﾄﾞｳｹﾝｻﾞｲﾕｳｹﾞﾝｶﾞｲｼﾔ</v>
          </cell>
          <cell r="E2749" t="str">
            <v>ﾃﾞﾝﾄﾞｳｹﾝｻﾞｲ</v>
          </cell>
          <cell r="F2749" t="str">
            <v>伝刀建材有限会社</v>
          </cell>
          <cell r="G2749" t="str">
            <v>普徴</v>
          </cell>
          <cell r="H2749">
            <v>3980002</v>
          </cell>
          <cell r="I2749" t="str">
            <v>大町３８１２番地１</v>
          </cell>
        </row>
        <row r="2750">
          <cell r="A2750">
            <v>2748</v>
          </cell>
          <cell r="B2750">
            <v>750000</v>
          </cell>
          <cell r="C2750">
            <v>2749</v>
          </cell>
          <cell r="D2750" t="str">
            <v>ﾃﾞﾝﾄﾞｳｻﾝｷﾞﾖｳ</v>
          </cell>
          <cell r="E2750" t="str">
            <v>ﾃﾞﾝﾄﾞｳｻﾝｷﾞﾖｳ</v>
          </cell>
          <cell r="F2750" t="str">
            <v>株式会社　傳刀産業</v>
          </cell>
          <cell r="G2750" t="str">
            <v>特徴</v>
          </cell>
          <cell r="H2750">
            <v>3980002</v>
          </cell>
          <cell r="I2750" t="str">
            <v>大町３８１２－１</v>
          </cell>
        </row>
        <row r="2751">
          <cell r="A2751">
            <v>2749</v>
          </cell>
          <cell r="B2751">
            <v>39552</v>
          </cell>
          <cell r="C2751">
            <v>2750</v>
          </cell>
          <cell r="D2751" t="str">
            <v>ﾃﾞﾝﾄﾞｳｼﾖｳｼﾞﾕｳｹﾞﾝｶﾞｲｼﾔ</v>
          </cell>
          <cell r="E2751" t="str">
            <v>ﾃﾞﾝﾄﾞｳｼﾖｳｼﾞ</v>
          </cell>
          <cell r="F2751" t="str">
            <v>有限会社伝刀商事</v>
          </cell>
          <cell r="G2751" t="str">
            <v>普徴</v>
          </cell>
          <cell r="H2751">
            <v>3980002</v>
          </cell>
          <cell r="I2751" t="str">
            <v>大町２４５５</v>
          </cell>
        </row>
        <row r="2752">
          <cell r="A2752">
            <v>2750</v>
          </cell>
          <cell r="B2752">
            <v>3408000</v>
          </cell>
          <cell r="C2752">
            <v>2751</v>
          </cell>
          <cell r="D2752" t="str">
            <v>ﾃﾞﾝﾊﾟｶﾞｸｴﾝ</v>
          </cell>
          <cell r="E2752" t="str">
            <v>ﾃﾞﾝﾊﾟｶﾞｸｴﾝ</v>
          </cell>
          <cell r="F2752" t="str">
            <v>学校法人　電波学園</v>
          </cell>
          <cell r="G2752" t="str">
            <v>特徴</v>
          </cell>
          <cell r="H2752">
            <v>4560031</v>
          </cell>
          <cell r="I2752" t="str">
            <v>愛知県名古屋市熱田区神宮４丁目７番２１号</v>
          </cell>
        </row>
        <row r="2753">
          <cell r="A2753">
            <v>2751</v>
          </cell>
          <cell r="B2753">
            <v>2064936</v>
          </cell>
          <cell r="C2753">
            <v>2752</v>
          </cell>
          <cell r="D2753" t="str">
            <v>ﾃﾝﾌﾟｽﾀｯﾌｶﾌﾞｼｷｶﾞｲｼｬ</v>
          </cell>
          <cell r="E2753" t="str">
            <v>ﾃﾝﾌﾟｽﾀｯﾌ</v>
          </cell>
          <cell r="F2753" t="str">
            <v>テンプスタッフ株式会社</v>
          </cell>
          <cell r="G2753" t="str">
            <v>普徴</v>
          </cell>
          <cell r="H2753">
            <v>1510053</v>
          </cell>
          <cell r="I2753" t="str">
            <v>東京都渋谷区代々木2-2-1</v>
          </cell>
        </row>
        <row r="2754">
          <cell r="A2754">
            <v>2752</v>
          </cell>
          <cell r="B2754">
            <v>92379</v>
          </cell>
          <cell r="C2754">
            <v>2753</v>
          </cell>
          <cell r="D2754" t="str">
            <v>ﾃﾝﾌﾟｽﾀﾂﾌﾌｱﾐﾘｴ ｶﾌﾞｼｷｶﾞｲｼﾔ</v>
          </cell>
          <cell r="E2754" t="str">
            <v>ﾃﾝﾌﾟｽﾀﾂﾌﾌｱﾐﾘｴ</v>
          </cell>
          <cell r="F2754" t="str">
            <v>テンプスタッフファミリエ　株式会社</v>
          </cell>
          <cell r="G2754" t="str">
            <v>普徴</v>
          </cell>
          <cell r="H2754">
            <v>3800823</v>
          </cell>
          <cell r="I2754" t="str">
            <v>長野県長野市南千歳１丁目１０番地６</v>
          </cell>
        </row>
        <row r="2755">
          <cell r="A2755">
            <v>2753</v>
          </cell>
          <cell r="B2755">
            <v>2078651</v>
          </cell>
          <cell r="C2755">
            <v>2754</v>
          </cell>
          <cell r="D2755" t="str">
            <v>ﾃﾝﾌﾟｽﾀｯﾌﾏｰｹﾃｨﾝｸﾞｶﾌﾞ</v>
          </cell>
          <cell r="E2755" t="str">
            <v>ﾃﾝﾌﾟｽﾀｯﾌﾏｰｹﾃｨﾝｸﾞ</v>
          </cell>
          <cell r="F2755" t="str">
            <v>テンプスタッフマーケティング株式会社</v>
          </cell>
          <cell r="G2755" t="str">
            <v>普徴</v>
          </cell>
          <cell r="H2755">
            <v>1500002</v>
          </cell>
          <cell r="I2755" t="str">
            <v>東京都渋谷区渋谷3-8-12　渋谷第一生命ビルディング４Ｆ</v>
          </cell>
        </row>
        <row r="2756">
          <cell r="A2756">
            <v>2754</v>
          </cell>
          <cell r="B2756">
            <v>9380000</v>
          </cell>
          <cell r="C2756">
            <v>2755</v>
          </cell>
          <cell r="D2756" t="str">
            <v>ﾃﾝﾎｳ･ﾌｰｽﾞｶﾌﾞ</v>
          </cell>
          <cell r="E2756" t="str">
            <v>ﾃﾝﾎｳ･ﾌｰｽﾞ</v>
          </cell>
          <cell r="F2756" t="str">
            <v>株式会社　テンホウ・フーｽﾞ</v>
          </cell>
          <cell r="G2756" t="str">
            <v>特徴</v>
          </cell>
          <cell r="H2756">
            <v>3920015</v>
          </cell>
          <cell r="I2756" t="str">
            <v>長野県諏訪市中洲5464-18</v>
          </cell>
        </row>
        <row r="2757">
          <cell r="A2757">
            <v>2755</v>
          </cell>
          <cell r="B2757">
            <v>39647</v>
          </cell>
          <cell r="C2757">
            <v>2756</v>
          </cell>
          <cell r="D2757" t="str">
            <v>ｼﾕｳｷﾖｳﾎｳｼﾞﾝ ﾃﾝﾘｷﾖｳｼﾅﾉｵｵﾏﾁﾌﾞﾝｷﾖ</v>
          </cell>
          <cell r="E2757" t="str">
            <v>ﾃﾝﾘｷﾖｳｼﾅﾉｵｵﾏﾁﾌﾞﾝｷﾖ</v>
          </cell>
          <cell r="F2757" t="str">
            <v>宗教法人　天理教信濃大町分教会</v>
          </cell>
          <cell r="G2757" t="str">
            <v>普徴</v>
          </cell>
          <cell r="H2757">
            <v>3980002</v>
          </cell>
          <cell r="I2757" t="str">
            <v>大町３３４０番地５</v>
          </cell>
        </row>
        <row r="2758">
          <cell r="A2758">
            <v>2756</v>
          </cell>
          <cell r="B2758">
            <v>2064936</v>
          </cell>
          <cell r="C2758">
            <v>2757</v>
          </cell>
          <cell r="D2758" t="str">
            <v>ﾃﾝﾘｷｮｳﾁﾏﾀﾋﾞﾀﾞｲｷｮｳｶｲ</v>
          </cell>
          <cell r="E2758" t="str">
            <v>ﾃﾝﾘｷｮｳﾁﾏﾀﾋﾞﾀﾞｲｷｮｳｶｲ</v>
          </cell>
          <cell r="F2758" t="str">
            <v>天理教岐美大教会</v>
          </cell>
          <cell r="G2758" t="str">
            <v>普徴</v>
          </cell>
          <cell r="H2758">
            <v>5020817</v>
          </cell>
          <cell r="I2758" t="str">
            <v>岐阜市長良福光２６７５－３１</v>
          </cell>
        </row>
        <row r="2759">
          <cell r="A2759">
            <v>2757</v>
          </cell>
          <cell r="B2759">
            <v>397041</v>
          </cell>
          <cell r="C2759">
            <v>2758</v>
          </cell>
          <cell r="D2759" t="str">
            <v>ｼﾕｳｷﾖｳﾎｳｼﾞﾝ ﾃﾝﾘｷﾖｳﾎｸﾀﾞｲﾌﾞﾝｷﾖｳｶ</v>
          </cell>
          <cell r="E2759" t="str">
            <v>ﾃﾝﾘｷﾖｳﾎｸﾀﾞｲﾌﾞﾝｷﾖｳｶ</v>
          </cell>
          <cell r="F2759" t="str">
            <v>宗教法人　天理教北大分教会</v>
          </cell>
          <cell r="G2759" t="str">
            <v>普徴</v>
          </cell>
          <cell r="H2759">
            <v>3980002</v>
          </cell>
          <cell r="I2759" t="str">
            <v>大町4725</v>
          </cell>
        </row>
        <row r="2760">
          <cell r="A2760">
            <v>2758</v>
          </cell>
          <cell r="B2760">
            <v>3417000</v>
          </cell>
          <cell r="C2760">
            <v>2759</v>
          </cell>
          <cell r="D2760" t="str">
            <v>ﾃﾝﾘﾕｳﾁｸｻﾝｺｳｼﾔ ｶﾌﾞ</v>
          </cell>
          <cell r="E2760" t="str">
            <v>ﾃﾝﾘﾕｳﾁｸｻﾝｺｳｼﾔ</v>
          </cell>
          <cell r="F2760" t="str">
            <v>株式会社　天竜畜産公社</v>
          </cell>
          <cell r="G2760" t="str">
            <v>特徴</v>
          </cell>
          <cell r="H2760">
            <v>3950821</v>
          </cell>
          <cell r="I2760" t="str">
            <v>長野県飯田市松尾新井６３２０番地１</v>
          </cell>
        </row>
        <row r="2761">
          <cell r="A2761">
            <v>2759</v>
          </cell>
          <cell r="B2761">
            <v>3599000</v>
          </cell>
          <cell r="C2761">
            <v>2760</v>
          </cell>
          <cell r="D2761" t="str">
            <v>ﾄｳｱｹﾝｾﾂｺｳｷﾞﾖｳ ｶﾌﾞ</v>
          </cell>
          <cell r="E2761" t="str">
            <v>ﾄｳｱｹﾝｾﾂｺｳｷﾞﾖｳ</v>
          </cell>
          <cell r="F2761" t="str">
            <v>東亜建設工業　株式会社</v>
          </cell>
          <cell r="G2761" t="str">
            <v>特徴</v>
          </cell>
          <cell r="H2761">
            <v>1600023</v>
          </cell>
          <cell r="I2761" t="str">
            <v>東京都新宿区西新宿３丁目７番１号　新宿パークタワー</v>
          </cell>
        </row>
        <row r="2762">
          <cell r="A2762">
            <v>2760</v>
          </cell>
          <cell r="B2762">
            <v>3505000</v>
          </cell>
          <cell r="C2762">
            <v>2761</v>
          </cell>
          <cell r="D2762" t="str">
            <v>ﾄｳｱｼﾞｷﾞﾖｳ ｶﾌﾞ</v>
          </cell>
          <cell r="E2762" t="str">
            <v>ﾄｳｱｼﾞｷﾞﾖｳ</v>
          </cell>
          <cell r="F2762" t="str">
            <v>東亜事業　株式会社</v>
          </cell>
          <cell r="G2762" t="str">
            <v>特徴</v>
          </cell>
          <cell r="H2762">
            <v>1070052</v>
          </cell>
          <cell r="I2762" t="str">
            <v>東京都港区赤坂４丁目１３番５号</v>
          </cell>
        </row>
        <row r="2763">
          <cell r="A2763">
            <v>2761</v>
          </cell>
          <cell r="B2763">
            <v>93404</v>
          </cell>
          <cell r="C2763">
            <v>2762</v>
          </cell>
          <cell r="D2763" t="str">
            <v>ﾄｳｱｼｽﾃﾑｹｲﾋﾞﾎｼｮｳ</v>
          </cell>
          <cell r="E2763" t="str">
            <v>ﾄｳｱｼｽﾃﾑｹｲﾋﾞﾎｼｮｳ</v>
          </cell>
          <cell r="F2763" t="str">
            <v>東亜システム警備保障　株式会社</v>
          </cell>
          <cell r="G2763" t="str">
            <v>普徴</v>
          </cell>
          <cell r="H2763">
            <v>3900852</v>
          </cell>
          <cell r="I2763" t="str">
            <v>長野県松本市大字島立１８８６番地１３</v>
          </cell>
        </row>
        <row r="2764">
          <cell r="A2764">
            <v>2762</v>
          </cell>
          <cell r="B2764">
            <v>3555000</v>
          </cell>
          <cell r="C2764">
            <v>2763</v>
          </cell>
          <cell r="D2764" t="str">
            <v>ﾄｳｴｲｹﾐｶﾙ ｶﾌﾞ ﾅｶﾞﾉｺｳｼ</v>
          </cell>
          <cell r="E2764" t="str">
            <v>ﾄｳｴｲｹﾐｶﾙ ﾅｶﾞﾉｺｳｼ</v>
          </cell>
          <cell r="F2764" t="str">
            <v>当栄ケミカル　株式会社　長野工場</v>
          </cell>
          <cell r="G2764" t="str">
            <v>特徴</v>
          </cell>
          <cell r="H2764">
            <v>3891105</v>
          </cell>
          <cell r="I2764" t="str">
            <v>長野県長野市豊野町豊野７４２－３</v>
          </cell>
        </row>
        <row r="2765">
          <cell r="A2765">
            <v>2763</v>
          </cell>
          <cell r="B2765">
            <v>2078660</v>
          </cell>
          <cell r="C2765">
            <v>2764</v>
          </cell>
          <cell r="D2765" t="str">
            <v>ﾄｳｶｲｳﾞｪﾝﾀﾞｰｶﾌﾞ</v>
          </cell>
          <cell r="E2765" t="str">
            <v>ﾄｳｶｲｳﾞｪﾝﾀﾞｰ</v>
          </cell>
          <cell r="F2765" t="str">
            <v>株式会社　東海ヴェンダー</v>
          </cell>
          <cell r="G2765" t="str">
            <v>普徴</v>
          </cell>
          <cell r="H2765">
            <v>4650095</v>
          </cell>
          <cell r="I2765" t="str">
            <v>愛知県名古屋市名東区高社1-91-2</v>
          </cell>
        </row>
        <row r="2766">
          <cell r="A2766">
            <v>2764</v>
          </cell>
          <cell r="B2766">
            <v>92956</v>
          </cell>
          <cell r="C2766">
            <v>2765</v>
          </cell>
          <cell r="D2766" t="str">
            <v>ｶﾞﾂｺｳﾎｳｼﾞﾝ ﾄｳｶｲﾀﾞｲｶﾞｸ</v>
          </cell>
          <cell r="E2766" t="str">
            <v>ﾄｳｶｲﾀﾞｲｶﾞｸ</v>
          </cell>
          <cell r="F2766" t="str">
            <v>学校法人　東海大学</v>
          </cell>
          <cell r="G2766" t="str">
            <v>普徴</v>
          </cell>
          <cell r="H2766">
            <v>1510063</v>
          </cell>
          <cell r="I2766" t="str">
            <v>東京都渋谷区富ケ谷２丁目２８－４</v>
          </cell>
        </row>
        <row r="2767">
          <cell r="A2767">
            <v>2765</v>
          </cell>
          <cell r="B2767">
            <v>3520000</v>
          </cell>
          <cell r="C2767">
            <v>2766</v>
          </cell>
          <cell r="D2767" t="str">
            <v>ﾄｳｶｲﾌﾞﾂｻﾝ ｶﾌﾞ</v>
          </cell>
          <cell r="E2767" t="str">
            <v>ﾄｳｶｲﾌﾞﾂｻﾝ</v>
          </cell>
          <cell r="F2767" t="str">
            <v>東海物産　株式会社</v>
          </cell>
          <cell r="G2767" t="str">
            <v>特徴</v>
          </cell>
          <cell r="H2767">
            <v>4600008</v>
          </cell>
          <cell r="I2767" t="str">
            <v>愛知県名古屋市中区栄３丁目３４番１４号</v>
          </cell>
        </row>
        <row r="2768">
          <cell r="A2768">
            <v>2766</v>
          </cell>
          <cell r="B2768">
            <v>3606000</v>
          </cell>
          <cell r="C2768">
            <v>2767</v>
          </cell>
          <cell r="D2768" t="str">
            <v>ﾄｳｶｲﾘﾖｶｸﾃﾂﾄﾞｳ ｶﾝｻｲｼｼﾔｶﾝﾘﾌﾞ</v>
          </cell>
          <cell r="E2768" t="str">
            <v>ﾄｳｶｲﾘﾖｶｸﾃﾂﾄﾞｳ ｶﾝｻｲｼｼﾔｶﾝﾘﾌﾞ</v>
          </cell>
          <cell r="F2768" t="str">
            <v>東海旅客鉄道　株式会社　関西支社　管理部</v>
          </cell>
          <cell r="G2768" t="str">
            <v>特徴</v>
          </cell>
          <cell r="H2768">
            <v>5320011</v>
          </cell>
          <cell r="I2768" t="str">
            <v>大阪市淀川区西中島５丁目５番１５号　住友生命新大阪</v>
          </cell>
        </row>
        <row r="2769">
          <cell r="A2769">
            <v>2767</v>
          </cell>
          <cell r="B2769">
            <v>488000</v>
          </cell>
          <cell r="C2769">
            <v>2768</v>
          </cell>
          <cell r="D2769" t="str">
            <v>ﾄｳｶｲﾘﾖｶｸﾃﾂﾄﾞｳ ｼｽﾞｵｶｼｼﾔ</v>
          </cell>
          <cell r="E2769" t="str">
            <v>ﾄｳｶｲﾘﾖｶｸﾃﾂﾄﾞｳ ｼｽﾞｵｶｼｼﾔ</v>
          </cell>
          <cell r="F2769" t="str">
            <v>東海旅客鉄道　株式会社　静岡支社</v>
          </cell>
          <cell r="G2769" t="str">
            <v>特徴</v>
          </cell>
          <cell r="H2769">
            <v>4200851</v>
          </cell>
          <cell r="I2769" t="str">
            <v>静岡県静岡市黒金町４番地</v>
          </cell>
        </row>
        <row r="2770">
          <cell r="A2770">
            <v>2768</v>
          </cell>
          <cell r="B2770">
            <v>3607000</v>
          </cell>
          <cell r="C2770">
            <v>2769</v>
          </cell>
          <cell r="D2770" t="str">
            <v>ﾄｳｶｲﾘﾖｶｸﾃﾂﾄﾞｳ ﾄｳｶｲﾃﾂﾄﾞｳｼﾞｷﾞﾖｳﾎﾝﾌﾞ</v>
          </cell>
          <cell r="E2770" t="str">
            <v>ﾄｳｶｲﾘﾖｶｸﾃﾂﾄﾞｳ ﾄｳｶｲﾃﾂﾄﾞｳｼﾞｷﾞﾖｳﾎﾝﾌﾞ</v>
          </cell>
          <cell r="F2770" t="str">
            <v>東海旅客鉄道　株式会社　東海鉄道事業本部</v>
          </cell>
          <cell r="G2770" t="str">
            <v>特徴</v>
          </cell>
          <cell r="H2770">
            <v>4500002</v>
          </cell>
          <cell r="I2770" t="str">
            <v>名古屋市中村区名駅１丁目３番４号　ＪＲ東海太閤ビル</v>
          </cell>
        </row>
        <row r="2771">
          <cell r="A2771">
            <v>2769</v>
          </cell>
          <cell r="B2771">
            <v>493000</v>
          </cell>
          <cell r="C2771">
            <v>2770</v>
          </cell>
          <cell r="D2771" t="str">
            <v>ﾄｳｶｲﾘﾖｶｸﾃﾂﾄﾞｳ ﾎﾝｼﾔ</v>
          </cell>
          <cell r="E2771" t="str">
            <v>ﾄｳｶｲﾘﾖｶｸﾃﾂﾄﾞｳ ﾎﾝｼﾔ</v>
          </cell>
          <cell r="F2771" t="str">
            <v>東海旅客鉄道　株式会社　本社</v>
          </cell>
          <cell r="G2771" t="str">
            <v>特徴</v>
          </cell>
          <cell r="H2771">
            <v>4530002</v>
          </cell>
          <cell r="I2771" t="str">
            <v>愛知県名古屋市中村区名駅１丁目３番４号　太閤ビル２</v>
          </cell>
        </row>
        <row r="2772">
          <cell r="A2772">
            <v>2770</v>
          </cell>
          <cell r="B2772">
            <v>3530000</v>
          </cell>
          <cell r="C2772">
            <v>2771</v>
          </cell>
          <cell r="D2772" t="str">
            <v>ﾄｳｷﾕｳｹﾝｾﾂ ｶﾌﾞ</v>
          </cell>
          <cell r="E2772" t="str">
            <v>ﾄｳｷﾕｳｹﾝｾﾂ</v>
          </cell>
          <cell r="F2772" t="str">
            <v>東急建設　株式会社</v>
          </cell>
          <cell r="G2772" t="str">
            <v>特徴</v>
          </cell>
          <cell r="H2772">
            <v>1500002</v>
          </cell>
          <cell r="I2772" t="str">
            <v>東京都渋谷区渋谷１丁目１６番１４号</v>
          </cell>
        </row>
        <row r="2773">
          <cell r="A2773">
            <v>2771</v>
          </cell>
          <cell r="B2773">
            <v>3586000</v>
          </cell>
          <cell r="C2773">
            <v>2772</v>
          </cell>
          <cell r="D2773" t="str">
            <v>ﾄｳｷﾕｳﾌｱｼﾘﾃｲｻｰﾋﾞｽ</v>
          </cell>
          <cell r="E2773" t="str">
            <v>ﾄｳｷﾕｳﾌｱｼﾘﾃｲｻｰﾋﾞｽ</v>
          </cell>
          <cell r="F2773" t="str">
            <v>東急ファシリティサービス　株式会社</v>
          </cell>
          <cell r="G2773" t="str">
            <v>特徴</v>
          </cell>
          <cell r="H2773">
            <v>1530043</v>
          </cell>
          <cell r="I2773" t="str">
            <v>東京都目黒区東山３丁目７番１号</v>
          </cell>
        </row>
        <row r="2774">
          <cell r="A2774">
            <v>2772</v>
          </cell>
          <cell r="B2774">
            <v>3596000</v>
          </cell>
          <cell r="C2774">
            <v>2773</v>
          </cell>
          <cell r="D2774" t="str">
            <v>ﾄｳｷﾕｳﾎﾃﾙｻ-ﾋﾞｽ</v>
          </cell>
          <cell r="E2774" t="str">
            <v>ﾄｳｷﾕｳﾎﾃﾙｻ-ﾋﾞｽ</v>
          </cell>
          <cell r="F2774" t="str">
            <v>東急ホテルサービス　株式会社</v>
          </cell>
          <cell r="G2774" t="str">
            <v>特徴</v>
          </cell>
          <cell r="H2774">
            <v>1020083</v>
          </cell>
          <cell r="I2774" t="str">
            <v>東京都千代田区町６丁目６番地</v>
          </cell>
        </row>
        <row r="2775">
          <cell r="A2775">
            <v>2773</v>
          </cell>
          <cell r="B2775">
            <v>3523000</v>
          </cell>
          <cell r="C2775">
            <v>2774</v>
          </cell>
          <cell r="D2775" t="str">
            <v>ﾄｳｷﾕｳﾎﾃﾙﾁｴ-ﾝ ｶﾌﾞ</v>
          </cell>
          <cell r="E2775" t="str">
            <v>ﾄｳｷﾕｳﾎﾃﾙﾁｴ-ﾝ</v>
          </cell>
          <cell r="F2775" t="str">
            <v>株式会社　東急ホテルチェーン</v>
          </cell>
          <cell r="G2775" t="str">
            <v>特徴</v>
          </cell>
          <cell r="H2775">
            <v>1020083</v>
          </cell>
          <cell r="I2775" t="str">
            <v>東京都千代田区町６丁目６番地</v>
          </cell>
        </row>
        <row r="2776">
          <cell r="A2776">
            <v>2774</v>
          </cell>
          <cell r="B2776">
            <v>9237000</v>
          </cell>
          <cell r="C2776">
            <v>2775</v>
          </cell>
          <cell r="D2776" t="str">
            <v>ﾄｳｷｭｳﾘｿﾞｰﾄｻｰﾋﾞｽ ｶﾌﾞｼｷｶﾞｲｼｬ</v>
          </cell>
          <cell r="E2776" t="str">
            <v>ﾄｳｷｭｳﾘｿﾞｰﾄｻｰﾋﾞｽ</v>
          </cell>
          <cell r="F2776" t="str">
            <v>株式会社　東急リゾートサービス</v>
          </cell>
          <cell r="G2776" t="str">
            <v>特徴</v>
          </cell>
          <cell r="H2776">
            <v>1500043</v>
          </cell>
          <cell r="I2776" t="str">
            <v>東京都渋谷区道玄坂１丁目２１－２　新南平台東急ビル６Ｆ</v>
          </cell>
        </row>
        <row r="2777">
          <cell r="A2777">
            <v>2775</v>
          </cell>
          <cell r="B2777">
            <v>170000</v>
          </cell>
          <cell r="C2777">
            <v>2776</v>
          </cell>
          <cell r="D2777" t="str">
            <v>ﾄｳｷﾖｳｱｰﾄ ｶﾌﾞ</v>
          </cell>
          <cell r="E2777" t="str">
            <v>ﾄｳｷﾖｳｱｰﾄ</v>
          </cell>
          <cell r="F2777" t="str">
            <v>東京アート　株式会社　アートヒルズ事業部</v>
          </cell>
          <cell r="G2777" t="str">
            <v>特徴</v>
          </cell>
          <cell r="H2777">
            <v>3998301</v>
          </cell>
          <cell r="I2777" t="str">
            <v>長野県安曇野市穂高有明８１６１番地１</v>
          </cell>
        </row>
        <row r="2778">
          <cell r="A2778">
            <v>2776</v>
          </cell>
          <cell r="B2778">
            <v>3579000</v>
          </cell>
          <cell r="C2778">
            <v>2777</v>
          </cell>
          <cell r="D2778" t="str">
            <v>ﾄｳｷﾖｳｱ-ﾄ ｶﾌﾞ</v>
          </cell>
          <cell r="E2778" t="str">
            <v>ﾄｳｷﾖｳｱ-ﾄ</v>
          </cell>
          <cell r="F2778" t="str">
            <v>東京アート　株式会社</v>
          </cell>
          <cell r="G2778" t="str">
            <v>特徴</v>
          </cell>
          <cell r="H2778">
            <v>1040033</v>
          </cell>
          <cell r="I2778" t="str">
            <v>東京都中央区新川１丁目２３番５号　新川イーストビル</v>
          </cell>
        </row>
        <row r="2779">
          <cell r="A2779">
            <v>2777</v>
          </cell>
          <cell r="B2779">
            <v>3578000</v>
          </cell>
          <cell r="C2779">
            <v>2778</v>
          </cell>
          <cell r="D2779" t="str">
            <v>ﾄｳｷﾖｳｱ-ﾄﾊﾟﾂｹ-ｼﾞ ｶﾌﾞ</v>
          </cell>
          <cell r="E2779" t="str">
            <v>ﾄｳｷﾖｳｱ-ﾄﾊﾟﾂｹ-ｼﾞ</v>
          </cell>
          <cell r="F2779" t="str">
            <v>東京アートパッケージ　株式会社</v>
          </cell>
          <cell r="G2779" t="str">
            <v>特徴</v>
          </cell>
          <cell r="H2779">
            <v>1030025</v>
          </cell>
          <cell r="I2779" t="str">
            <v>東京都中央区日本橋茅場町２丁目１７番９号　日本橋イ</v>
          </cell>
        </row>
        <row r="2780">
          <cell r="A2780">
            <v>2778</v>
          </cell>
          <cell r="B2780">
            <v>2064936</v>
          </cell>
          <cell r="C2780">
            <v>2779</v>
          </cell>
          <cell r="D2780" t="str">
            <v>ﾄｳｷｮｳｲｶﾀﾞｲｶﾞｸ</v>
          </cell>
          <cell r="E2780" t="str">
            <v>ﾄｳｷｮｳｲｶﾀﾞｲｶﾞｸ</v>
          </cell>
          <cell r="F2780" t="str">
            <v>東京医科大学</v>
          </cell>
          <cell r="G2780" t="str">
            <v>普徴</v>
          </cell>
          <cell r="H2780">
            <v>2610011</v>
          </cell>
          <cell r="I2780" t="str">
            <v>千葉市美浜区真砂1-2-2</v>
          </cell>
        </row>
        <row r="2781">
          <cell r="A2781">
            <v>2779</v>
          </cell>
          <cell r="B2781">
            <v>3593000</v>
          </cell>
          <cell r="C2781">
            <v>2780</v>
          </cell>
          <cell r="D2781" t="str">
            <v>ﾄｳｷﾖｳｳｴﾙｽﾞ ｶﾌﾞ</v>
          </cell>
          <cell r="E2781" t="str">
            <v>ﾄｳｷﾖｳｳｴﾙｽﾞ</v>
          </cell>
          <cell r="F2781" t="str">
            <v>株式会社　東京ウェルズ</v>
          </cell>
          <cell r="G2781" t="str">
            <v>特徴</v>
          </cell>
          <cell r="H2781">
            <v>1430021</v>
          </cell>
          <cell r="I2781" t="str">
            <v>東京都大田区北馬込２丁目２８番地１号</v>
          </cell>
        </row>
        <row r="2782">
          <cell r="A2782">
            <v>2780</v>
          </cell>
          <cell r="B2782">
            <v>3545000</v>
          </cell>
          <cell r="C2782">
            <v>2781</v>
          </cell>
          <cell r="D2782" t="str">
            <v>ﾄｳｷﾖｳｶｲｼﾞﾖｳﾆﾁﾄﾞｳｶｻｲﾎｹﾝ ｶﾌﾞ</v>
          </cell>
          <cell r="E2782" t="str">
            <v>ﾄｳｷﾖｳｶｲｼﾞﾖｳﾆﾁﾄﾞｳｶｻｲﾎｹﾝ</v>
          </cell>
          <cell r="F2782" t="str">
            <v>東京海上日動火災保険　株式会社</v>
          </cell>
          <cell r="G2782" t="str">
            <v>特徴</v>
          </cell>
          <cell r="H2782">
            <v>1000005</v>
          </cell>
          <cell r="I2782" t="str">
            <v>東京都千代田区丸の内１丁目２番１号</v>
          </cell>
        </row>
        <row r="2783">
          <cell r="A2783">
            <v>2781</v>
          </cell>
          <cell r="B2783">
            <v>3543000</v>
          </cell>
          <cell r="C2783">
            <v>2782</v>
          </cell>
          <cell r="D2783" t="str">
            <v>ﾄｳｷﾖｳｶｲｼﾞﾖｳﾆﾁﾄﾞｳﾁﾖｳｻｻｰﾋﾞｽ ｶﾌﾞｼｷｶﾞｲｼﾔ</v>
          </cell>
          <cell r="E2783" t="str">
            <v>ﾄｳｷﾖｳｶｲｼﾞﾖｳﾆﾁﾄﾞｳﾁﾖｳｻｻｰﾋﾞｽ</v>
          </cell>
          <cell r="F2783" t="str">
            <v>東京海上日動調査サービス　株式会社</v>
          </cell>
          <cell r="G2783" t="str">
            <v>特徴</v>
          </cell>
          <cell r="H2783">
            <v>1430016</v>
          </cell>
          <cell r="I2783" t="str">
            <v>東京都大田区大森北１丁目５番１号　大森駅東口ビルディング６階</v>
          </cell>
        </row>
        <row r="2784">
          <cell r="A2784">
            <v>2782</v>
          </cell>
          <cell r="B2784">
            <v>3527000</v>
          </cell>
          <cell r="C2784">
            <v>2783</v>
          </cell>
          <cell r="D2784" t="str">
            <v>ﾄｳｷﾖｳｶｵｳﾊﾝﾊﾞｲ ｶﾌﾞ</v>
          </cell>
          <cell r="E2784" t="str">
            <v>ﾄｳｷﾖｳｶｵｳﾊﾝﾊﾞｲ</v>
          </cell>
          <cell r="F2784" t="str">
            <v>東京花王販売　株式会社</v>
          </cell>
          <cell r="G2784" t="str">
            <v>特徴</v>
          </cell>
          <cell r="H2784">
            <v>1040032</v>
          </cell>
          <cell r="I2784" t="str">
            <v>東京都中央区八丁堀４丁目５番４号</v>
          </cell>
        </row>
        <row r="2785">
          <cell r="A2785">
            <v>2783</v>
          </cell>
          <cell r="B2785">
            <v>2078678</v>
          </cell>
          <cell r="C2785">
            <v>2784</v>
          </cell>
          <cell r="D2785" t="str">
            <v>ｻﾞｲﾀﾞﾝﾎｳｼﾞﾝ ﾄｳｷｮｳｷﾄｸｷｮｳｼﾞｮｼｾｲﾈﾝｶｲ</v>
          </cell>
          <cell r="E2785" t="str">
            <v>ﾄｳｷｮｳｷﾄｸｷｮｳｼﾞｮｼｾｲﾈﾝｶｲ</v>
          </cell>
          <cell r="F2785" t="str">
            <v>財団法人　東京基督教女子青年会</v>
          </cell>
          <cell r="G2785" t="str">
            <v>普徴</v>
          </cell>
          <cell r="H2785">
            <v>1010062</v>
          </cell>
          <cell r="I2785" t="str">
            <v>東京都千代田区神田駿河台1-8-11</v>
          </cell>
        </row>
        <row r="2786">
          <cell r="A2786">
            <v>2784</v>
          </cell>
          <cell r="B2786">
            <v>2078686</v>
          </cell>
          <cell r="C2786">
            <v>2785</v>
          </cell>
          <cell r="D2786" t="str">
            <v>ﾄｳｷｮｳｼｶﾀﾞｲｶﾞｸ</v>
          </cell>
          <cell r="E2786" t="str">
            <v>ﾄｳｷｮｳｼｶﾀﾞｲｶﾞｸ</v>
          </cell>
          <cell r="F2786" t="str">
            <v>東京歯科大学</v>
          </cell>
          <cell r="G2786" t="str">
            <v>普徴</v>
          </cell>
          <cell r="H2786">
            <v>2610011</v>
          </cell>
          <cell r="I2786" t="str">
            <v>千葉県美浜区真砂1-2-2</v>
          </cell>
        </row>
        <row r="2787">
          <cell r="A2787">
            <v>2785</v>
          </cell>
          <cell r="B2787">
            <v>3510000</v>
          </cell>
          <cell r="C2787">
            <v>2786</v>
          </cell>
          <cell r="D2787" t="str">
            <v>ﾄｳｷﾖｳｼﾖｳｺｳﾘｻ-ﾁ ｶﾌﾞｼｷｶﾞｲｼﾔ</v>
          </cell>
          <cell r="E2787" t="str">
            <v>ﾄｳｷﾖｳｼﾖｳｺｳﾘｻ-ﾁ</v>
          </cell>
          <cell r="F2787" t="str">
            <v>株式会社　東京商工リサーチ</v>
          </cell>
          <cell r="G2787" t="str">
            <v>特徴</v>
          </cell>
          <cell r="H2787">
            <v>1050004</v>
          </cell>
          <cell r="I2787" t="str">
            <v>東京都港区新橋１丁目９－６　新一ビル５階</v>
          </cell>
        </row>
        <row r="2788">
          <cell r="A2788">
            <v>2786</v>
          </cell>
          <cell r="B2788">
            <v>2064936</v>
          </cell>
          <cell r="C2788">
            <v>2787</v>
          </cell>
          <cell r="D2788" t="str">
            <v>ﾄｳｷｮｳｼｮｳｼﾞｶﾌﾞ</v>
          </cell>
          <cell r="E2788" t="str">
            <v>ﾄｳｷｮｳｼｮｳｼﾞ</v>
          </cell>
          <cell r="F2788" t="str">
            <v>株式会社　東京商事</v>
          </cell>
          <cell r="G2788" t="str">
            <v>普徴</v>
          </cell>
          <cell r="H2788">
            <v>3771512</v>
          </cell>
          <cell r="I2788" t="str">
            <v>群馬県吾妻郡嬬恋村大前細原2277</v>
          </cell>
        </row>
        <row r="2789">
          <cell r="A2789">
            <v>2787</v>
          </cell>
          <cell r="B2789">
            <v>634000</v>
          </cell>
          <cell r="C2789">
            <v>2788</v>
          </cell>
          <cell r="D2789" t="str">
            <v>ﾄｳｷﾖｳｼﾖｸﾘﾖｳｼﾞﾑｼﾖ ﾅｶﾞﾉｼﾞﾑｼﾖ</v>
          </cell>
          <cell r="E2789" t="str">
            <v>ﾄｳｷﾖｳｼﾖｸﾘﾖｳｼﾞﾑｼﾖ ﾅｶﾞﾉｼﾞﾑｼﾖ</v>
          </cell>
          <cell r="F2789" t="str">
            <v>農林水産省東京食糧事務所　長野事務所</v>
          </cell>
          <cell r="G2789" t="str">
            <v>特徴</v>
          </cell>
          <cell r="H2789">
            <v>3800946</v>
          </cell>
          <cell r="I2789" t="str">
            <v>長野市大字長野旭町１１０８番地　長野第２合同庁舎</v>
          </cell>
        </row>
        <row r="2790">
          <cell r="A2790">
            <v>2788</v>
          </cell>
          <cell r="B2790">
            <v>2064936</v>
          </cell>
          <cell r="C2790">
            <v>2789</v>
          </cell>
          <cell r="D2790" t="str">
            <v>ｶﾞｯｺｳﾎｳｼﾞﾝ ﾄｳｷｮｳｼﾞｮｼｲｶﾀﾞｲｶﾞｸ</v>
          </cell>
          <cell r="E2790" t="str">
            <v>ﾄｳｷｮｳｼﾞｮｼｲｶﾀﾞｲｶﾞｸ</v>
          </cell>
          <cell r="F2790" t="str">
            <v>学校法人　東京女子医科大学</v>
          </cell>
          <cell r="G2790" t="str">
            <v>普徴</v>
          </cell>
          <cell r="H2790">
            <v>1620054</v>
          </cell>
          <cell r="I2790" t="str">
            <v>東京都新宿区河田町8-1</v>
          </cell>
        </row>
        <row r="2791">
          <cell r="A2791">
            <v>2789</v>
          </cell>
          <cell r="B2791">
            <v>851000</v>
          </cell>
          <cell r="C2791">
            <v>2790</v>
          </cell>
          <cell r="D2791" t="str">
            <v>ﾄｳｷﾖｳﾁﾎｳｻｲﾊﾞﾝｼﾖ</v>
          </cell>
          <cell r="E2791" t="str">
            <v>ﾄｳｷﾖｳﾁﾎｳｻｲﾊﾞﾝｼﾖ</v>
          </cell>
          <cell r="F2791" t="str">
            <v>東京地方裁判所</v>
          </cell>
          <cell r="G2791" t="str">
            <v>特徴</v>
          </cell>
          <cell r="H2791">
            <v>1000013</v>
          </cell>
          <cell r="I2791" t="str">
            <v>東京都千代田区霞が関１丁目１番４号</v>
          </cell>
        </row>
        <row r="2792">
          <cell r="A2792">
            <v>2790</v>
          </cell>
          <cell r="B2792">
            <v>685000</v>
          </cell>
          <cell r="C2792">
            <v>2791</v>
          </cell>
          <cell r="D2792" t="str">
            <v>ﾄｳｷﾖｳﾁﾕｳｵｳﾕｳﾋﾞﾝｷﾖｸｷﾖ</v>
          </cell>
          <cell r="E2792" t="str">
            <v>ﾄｳｷﾖｳﾁﾕｳｵｳﾕｳﾋﾞﾝｷﾖｸｷﾖ</v>
          </cell>
          <cell r="F2792" t="str">
            <v>東京中央郵便局共通事務センター</v>
          </cell>
          <cell r="G2792" t="str">
            <v>特徴</v>
          </cell>
          <cell r="H2792">
            <v>1000005</v>
          </cell>
          <cell r="I2792" t="str">
            <v>東京都千代田区丸の内２丁目７番２号</v>
          </cell>
        </row>
        <row r="2793">
          <cell r="A2793">
            <v>2791</v>
          </cell>
          <cell r="B2793">
            <v>860000</v>
          </cell>
          <cell r="C2793">
            <v>2792</v>
          </cell>
          <cell r="D2793" t="str">
            <v>ﾄｳｷﾖｳﾃﾞﾝｷｹｲｿｳ</v>
          </cell>
          <cell r="E2793" t="str">
            <v>ﾄｳｷﾖｳﾃﾞﾝｷｹｲｿｳ</v>
          </cell>
          <cell r="F2793" t="str">
            <v>株式会社　東京電気計装</v>
          </cell>
          <cell r="G2793" t="str">
            <v>特徴</v>
          </cell>
          <cell r="H2793">
            <v>1460081</v>
          </cell>
          <cell r="I2793" t="str">
            <v>東京都大田区仲池上２丁目２８番６号</v>
          </cell>
        </row>
        <row r="2794">
          <cell r="A2794">
            <v>2792</v>
          </cell>
          <cell r="B2794">
            <v>3511000</v>
          </cell>
          <cell r="C2794">
            <v>2793</v>
          </cell>
          <cell r="D2794" t="str">
            <v>ﾄｳｷﾖｳﾃﾞﾝｾﾂｻ-ﾋﾞｽ ｶﾌﾞ</v>
          </cell>
          <cell r="E2794" t="str">
            <v>ﾄｳｷﾖｳﾃﾞﾝｾﾂｻ-ﾋﾞｽ</v>
          </cell>
          <cell r="F2794" t="str">
            <v>東京電設サービス　株式会社</v>
          </cell>
          <cell r="G2794" t="str">
            <v>特徴</v>
          </cell>
          <cell r="H2794">
            <v>1050012</v>
          </cell>
          <cell r="I2794" t="str">
            <v>東京都台東区上野６－２－１</v>
          </cell>
        </row>
        <row r="2795">
          <cell r="A2795">
            <v>2793</v>
          </cell>
          <cell r="B2795">
            <v>3501000</v>
          </cell>
          <cell r="C2795">
            <v>2794</v>
          </cell>
          <cell r="D2795" t="str">
            <v>ﾄｳｷﾖｳﾃﾞﾝﾘﾖｸｿｳﾑﾌﾞ</v>
          </cell>
          <cell r="E2795" t="str">
            <v>ﾄｳｷﾖｳﾃﾞﾝﾘﾖｸｿｳﾑﾌﾞ</v>
          </cell>
          <cell r="F2795" t="str">
            <v>東京電力　株式会社　総務部総務課</v>
          </cell>
          <cell r="G2795" t="str">
            <v>特徴</v>
          </cell>
          <cell r="H2795">
            <v>1000011</v>
          </cell>
          <cell r="I2795" t="str">
            <v>東京都千代田区内幸町１丁目１－３</v>
          </cell>
        </row>
        <row r="2796">
          <cell r="A2796">
            <v>2794</v>
          </cell>
          <cell r="B2796">
            <v>2064936</v>
          </cell>
          <cell r="C2796">
            <v>2795</v>
          </cell>
          <cell r="D2796" t="str">
            <v>ﾄｳｷｮｳﾄｲﾀﾊﾞｼｸﾔｸｼｮ</v>
          </cell>
          <cell r="E2796" t="str">
            <v>ﾄｳｷｮｳﾄｲﾀﾊﾞｼｸﾔｸｼｮ</v>
          </cell>
          <cell r="F2796" t="str">
            <v>東京都板橋区役所</v>
          </cell>
          <cell r="G2796" t="str">
            <v>普徴</v>
          </cell>
          <cell r="H2796">
            <v>1730004</v>
          </cell>
          <cell r="I2796" t="str">
            <v>東京都板橋区板橋2-66-1</v>
          </cell>
        </row>
        <row r="2797">
          <cell r="A2797">
            <v>2795</v>
          </cell>
          <cell r="B2797">
            <v>3534000</v>
          </cell>
          <cell r="C2797">
            <v>2796</v>
          </cell>
          <cell r="D2797" t="str">
            <v>ﾄｳｷﾖｳﾄｷﾖｳｲｸｺｳﾑｲﾝｺｳｻｲｶｲ</v>
          </cell>
          <cell r="E2797" t="str">
            <v>ﾄｳｷﾖｳﾄｷﾖｳｲｸｺｳﾑｲﾝｺｳｻｲｶｲ</v>
          </cell>
          <cell r="F2797" t="str">
            <v>財団法人　東京都教育公務員弘済会</v>
          </cell>
          <cell r="G2797" t="str">
            <v>特徴</v>
          </cell>
          <cell r="H2797">
            <v>1020074</v>
          </cell>
          <cell r="I2797" t="str">
            <v>東京都千代田区九段南２丁目６番８号</v>
          </cell>
        </row>
        <row r="2798">
          <cell r="A2798">
            <v>2796</v>
          </cell>
          <cell r="B2798">
            <v>2064936</v>
          </cell>
          <cell r="C2798">
            <v>2797</v>
          </cell>
          <cell r="D2798" t="str">
            <v>ﾄｳｷｮｳﾄﾌｸｼﾎｹﾝｷｮｸｲﾘｮｳｾｲｻｸﾌﾞ</v>
          </cell>
          <cell r="E2798" t="str">
            <v>ﾄｳｷｮｳﾄﾌｸｼﾎｹﾝｷｮｸｲﾘｮｳｾｲｻｸﾌﾞ</v>
          </cell>
          <cell r="F2798" t="str">
            <v>東京都福祉保健局医療政策部</v>
          </cell>
          <cell r="G2798" t="str">
            <v>普徴</v>
          </cell>
          <cell r="H2798">
            <v>1600023</v>
          </cell>
          <cell r="I2798" t="str">
            <v>東京都新宿区西新宿２－８－１</v>
          </cell>
        </row>
        <row r="2799">
          <cell r="A2799">
            <v>2797</v>
          </cell>
          <cell r="B2799">
            <v>929000</v>
          </cell>
          <cell r="C2799">
            <v>2798</v>
          </cell>
          <cell r="D2799" t="str">
            <v>ﾄｳｷﾖｳﾄﾘﾂｵｵﾂｶﾋﾞﾖｳｲﾝ</v>
          </cell>
          <cell r="E2799" t="str">
            <v>ﾄｳｷﾖｳﾄﾘﾂｵｵﾂｶﾋﾞﾖｳｲﾝ</v>
          </cell>
          <cell r="F2799" t="str">
            <v>東京都立大塚病院</v>
          </cell>
          <cell r="G2799" t="str">
            <v>特徴</v>
          </cell>
          <cell r="H2799">
            <v>1700005</v>
          </cell>
          <cell r="I2799" t="str">
            <v>東京都豊島区南大２丁目８番１号</v>
          </cell>
        </row>
        <row r="2800">
          <cell r="A2800">
            <v>2798</v>
          </cell>
          <cell r="B2800">
            <v>965000</v>
          </cell>
          <cell r="C2800">
            <v>2799</v>
          </cell>
          <cell r="D2800" t="str">
            <v>ﾄｳｷﾖｳﾄﾘﾂﾏﾂｻﾞﾜﾋﾞﾖｳｲﾝ</v>
          </cell>
          <cell r="E2800" t="str">
            <v>ﾄｳｷﾖｳﾄﾘﾂﾏﾂｻﾞﾜﾋﾞﾖｳｲﾝ</v>
          </cell>
          <cell r="F2800" t="str">
            <v>東京都立松沢病院</v>
          </cell>
          <cell r="G2800" t="str">
            <v>特徴</v>
          </cell>
          <cell r="H2800">
            <v>1560057</v>
          </cell>
          <cell r="I2800" t="str">
            <v>東京都世田谷区上北沢２丁目１－１</v>
          </cell>
        </row>
        <row r="2801">
          <cell r="A2801">
            <v>2799</v>
          </cell>
          <cell r="B2801">
            <v>2064936</v>
          </cell>
          <cell r="C2801">
            <v>2800</v>
          </cell>
          <cell r="D2801" t="str">
            <v>ｺｸﾘﾂﾀﾞｲｶﾞｸﾎｳｼﾞﾝ ﾄｳｷｮｳﾉｳｺｳﾀﾞｲｶﾞｸ</v>
          </cell>
          <cell r="E2801" t="str">
            <v>ﾄｳｷｮｳﾉｳｺｳﾀﾞｲｶﾞｸ</v>
          </cell>
          <cell r="F2801" t="str">
            <v>国立大学法人　東京農工大学</v>
          </cell>
          <cell r="G2801" t="str">
            <v>普徴</v>
          </cell>
          <cell r="H2801">
            <v>1830057</v>
          </cell>
          <cell r="I2801" t="str">
            <v>東京都府中市晴見町3-8-1</v>
          </cell>
        </row>
        <row r="2802">
          <cell r="A2802">
            <v>2800</v>
          </cell>
          <cell r="B2802">
            <v>612000</v>
          </cell>
          <cell r="C2802">
            <v>2801</v>
          </cell>
          <cell r="D2802" t="str">
            <v>ﾄｳｷﾖｳﾎｳﾑｷﾖｸ</v>
          </cell>
          <cell r="E2802" t="str">
            <v>ﾄｳｷﾖｳﾎｳﾑｷﾖｸ</v>
          </cell>
          <cell r="F2802" t="str">
            <v>東京法務局</v>
          </cell>
          <cell r="G2802" t="str">
            <v>特徴</v>
          </cell>
          <cell r="H2802">
            <v>1020074</v>
          </cell>
          <cell r="I2802" t="str">
            <v>東京都千代田区九段南１丁目１番１５号　九段第２合同</v>
          </cell>
        </row>
        <row r="2803">
          <cell r="A2803">
            <v>2801</v>
          </cell>
          <cell r="B2803">
            <v>2013000</v>
          </cell>
          <cell r="C2803">
            <v>2802</v>
          </cell>
          <cell r="D2803" t="str">
            <v>ﾄｳｷﾖｳﾏﾝｼﾖﾝｻｰﾋﾞｽ ｶﾌﾞｼｷｶﾞｲｼﾔ</v>
          </cell>
          <cell r="E2803" t="str">
            <v>ﾄｳｷﾖｳﾏﾝｼﾖﾝｻｰﾋﾞｽ</v>
          </cell>
          <cell r="F2803" t="str">
            <v>株式会社　東京マンションサービス</v>
          </cell>
          <cell r="G2803" t="str">
            <v>特徴</v>
          </cell>
          <cell r="H2803">
            <v>1500043</v>
          </cell>
          <cell r="I2803" t="str">
            <v>東京都渋谷区道玄坂１丁目１５番３－１０３号</v>
          </cell>
        </row>
        <row r="2804">
          <cell r="A2804">
            <v>2802</v>
          </cell>
          <cell r="B2804">
            <v>3551000</v>
          </cell>
          <cell r="C2804">
            <v>2803</v>
          </cell>
          <cell r="D2804" t="str">
            <v>ﾄｳｷﾖｳﾔｸｷﾞﾖｳｹﾝｺｳﾎｹﾝｸﾐ</v>
          </cell>
          <cell r="E2804" t="str">
            <v>ﾄｳｷﾖｳﾔｸｷﾞﾖｳｹﾝｺｳﾎｹﾝｸﾐ</v>
          </cell>
          <cell r="F2804" t="str">
            <v>東京薬業健康保険組合</v>
          </cell>
          <cell r="G2804" t="str">
            <v>特徴</v>
          </cell>
          <cell r="H2804">
            <v>1000014</v>
          </cell>
          <cell r="I2804" t="str">
            <v>東京都千代田区永田町２丁目１７－２</v>
          </cell>
        </row>
        <row r="2805">
          <cell r="A2805">
            <v>2803</v>
          </cell>
          <cell r="B2805">
            <v>2076000</v>
          </cell>
          <cell r="C2805">
            <v>2804</v>
          </cell>
          <cell r="D2805" t="str">
            <v>ﾄｳｷﾖｳﾘｶｺｳｷﾞﾖｳｼﾖ ｶﾌﾞ</v>
          </cell>
          <cell r="E2805" t="str">
            <v>ﾄｳｷﾖｳﾘｶｺｳｷﾞﾖｳｼﾖ</v>
          </cell>
          <cell r="F2805" t="str">
            <v>株式会社　東京理化工業所</v>
          </cell>
          <cell r="G2805" t="str">
            <v>特徴</v>
          </cell>
          <cell r="H2805">
            <v>1040041</v>
          </cell>
          <cell r="I2805" t="str">
            <v>東京都中央区新富１丁目１番５号　新中央ビル京橋８階</v>
          </cell>
        </row>
        <row r="2806">
          <cell r="A2806">
            <v>2804</v>
          </cell>
          <cell r="B2806">
            <v>3550000</v>
          </cell>
          <cell r="C2806">
            <v>2805</v>
          </cell>
          <cell r="D2806" t="str">
            <v>ﾄｳｷﾖｳﾘﾋﾞﾝｸﾞｻ-ﾋﾞｽ ｶﾌﾞ</v>
          </cell>
          <cell r="E2806" t="str">
            <v>ﾄｳｷﾖｳﾘﾋﾞﾝｸﾞｻ-ﾋﾞｽ</v>
          </cell>
          <cell r="F2806" t="str">
            <v>東京リビングサービス　株式会社</v>
          </cell>
          <cell r="G2806" t="str">
            <v>特徴</v>
          </cell>
          <cell r="H2806">
            <v>1060035</v>
          </cell>
          <cell r="I2806" t="str">
            <v>東京都港区六本木６丁目８番１０号　ステップ六本木ビ</v>
          </cell>
        </row>
        <row r="2807">
          <cell r="A2807">
            <v>2805</v>
          </cell>
          <cell r="B2807">
            <v>737000</v>
          </cell>
          <cell r="C2807">
            <v>2806</v>
          </cell>
          <cell r="D2807" t="str">
            <v>ﾄｳｹﾝｺｰﾎﾟﾚｰｼﾖﾝ</v>
          </cell>
          <cell r="E2807" t="str">
            <v>ﾄｳｹﾝｺｰﾎﾟﾚｰｼﾖﾝ</v>
          </cell>
          <cell r="F2807" t="str">
            <v>東建コーポレーシヨン　株式会社</v>
          </cell>
          <cell r="G2807" t="str">
            <v>特徴</v>
          </cell>
          <cell r="H2807">
            <v>4600002</v>
          </cell>
          <cell r="I2807" t="str">
            <v>愛知県名古屋市中区丸の内２丁目１番３３号　東建本社丸の内ビル</v>
          </cell>
        </row>
        <row r="2808">
          <cell r="A2808">
            <v>2806</v>
          </cell>
          <cell r="B2808">
            <v>1055000</v>
          </cell>
          <cell r="C2808">
            <v>2807</v>
          </cell>
          <cell r="D2808" t="str">
            <v>ﾄｳｼﾊﾞｺﾝｼﾕﾏﾏｰｹﾃｲﾝｸﾞ</v>
          </cell>
          <cell r="E2808" t="str">
            <v>ﾄｳｼﾊﾞｺﾝｼｭｰﾏﾏｰｹﾃｨﾝｸﾞ</v>
          </cell>
          <cell r="F2808" t="str">
            <v>東芝コンシューママーケティング株式会社</v>
          </cell>
          <cell r="G2808" t="str">
            <v>特徴</v>
          </cell>
          <cell r="H2808">
            <v>1010021</v>
          </cell>
          <cell r="I2808" t="str">
            <v>東京都千代田区外神田１丁目１番８号</v>
          </cell>
        </row>
        <row r="2809">
          <cell r="A2809">
            <v>2807</v>
          </cell>
          <cell r="B2809">
            <v>2064936</v>
          </cell>
          <cell r="C2809">
            <v>2808</v>
          </cell>
          <cell r="D2809" t="str">
            <v>ﾄｳｼﾞｮｳｺﾗﾝﾄﾞｶﾌﾞｼｷｶﾞｲｼｬ</v>
          </cell>
          <cell r="E2809" t="str">
            <v>ﾄｳｼﾞｮｳｺﾗﾝﾄﾞ</v>
          </cell>
          <cell r="F2809" t="str">
            <v>東条湖ランド株式会社</v>
          </cell>
          <cell r="G2809" t="str">
            <v>普徴</v>
          </cell>
          <cell r="H2809">
            <v>6731412</v>
          </cell>
          <cell r="I2809" t="str">
            <v>兵庫県加東市廻渕字北山31-52</v>
          </cell>
        </row>
        <row r="2810">
          <cell r="A2810">
            <v>2808</v>
          </cell>
          <cell r="B2810">
            <v>3549000</v>
          </cell>
          <cell r="C2810">
            <v>2809</v>
          </cell>
          <cell r="D2810" t="str">
            <v>ﾄｳｼﾖｸ ｶﾌﾞｼｷｶﾞｲｼﾔ</v>
          </cell>
          <cell r="E2810" t="str">
            <v>ﾄｳｼﾖｸ</v>
          </cell>
          <cell r="F2810" t="str">
            <v>株式会社　トウショク</v>
          </cell>
          <cell r="G2810" t="str">
            <v>特徴</v>
          </cell>
          <cell r="H2810">
            <v>1360071</v>
          </cell>
          <cell r="I2810" t="str">
            <v>東京都江東区亀戸６丁目１４－３</v>
          </cell>
        </row>
        <row r="2811">
          <cell r="A2811">
            <v>2809</v>
          </cell>
          <cell r="B2811">
            <v>870000</v>
          </cell>
          <cell r="C2811">
            <v>2810</v>
          </cell>
          <cell r="D2811" t="str">
            <v>ﾄｳｾﾂﾄﾞﾎﾞｸｺﾝｻﾙﾀﾝﾄ</v>
          </cell>
          <cell r="E2811" t="str">
            <v>ﾄｳｾﾂﾄﾞﾎﾞｸｺﾝｻﾙﾀﾝﾄ</v>
          </cell>
          <cell r="F2811" t="str">
            <v>株式会社　東設土木コンサルタント</v>
          </cell>
          <cell r="G2811" t="str">
            <v>特徴</v>
          </cell>
          <cell r="H2811">
            <v>1130033</v>
          </cell>
          <cell r="I2811" t="str">
            <v>東京都文京区本郷１－２８－１０本郷TKビル</v>
          </cell>
        </row>
        <row r="2812">
          <cell r="A2812">
            <v>2810</v>
          </cell>
          <cell r="B2812">
            <v>3503000</v>
          </cell>
          <cell r="C2812">
            <v>2811</v>
          </cell>
          <cell r="D2812" t="str">
            <v>ﾄｳｿｰ ｶﾌﾞ</v>
          </cell>
          <cell r="E2812" t="str">
            <v>ﾄｳｿｰ</v>
          </cell>
          <cell r="F2812" t="str">
            <v>東ソー　株式会社</v>
          </cell>
          <cell r="G2812" t="str">
            <v>特徴</v>
          </cell>
          <cell r="H2812">
            <v>1070052</v>
          </cell>
          <cell r="I2812" t="str">
            <v>東京都港区赤坂１丁目７番７号</v>
          </cell>
        </row>
        <row r="2813">
          <cell r="A2813">
            <v>2811</v>
          </cell>
          <cell r="B2813">
            <v>3544000</v>
          </cell>
          <cell r="C2813">
            <v>2812</v>
          </cell>
          <cell r="D2813" t="str">
            <v>ﾄｳﾃｸ</v>
          </cell>
          <cell r="E2813" t="str">
            <v>ﾄｳﾃｸ</v>
          </cell>
          <cell r="F2813" t="str">
            <v>有限会社　東テク</v>
          </cell>
          <cell r="G2813" t="str">
            <v>特徴</v>
          </cell>
          <cell r="H2813">
            <v>3901401</v>
          </cell>
          <cell r="I2813" t="str">
            <v>長野県東筑摩郡波田町１０１２０－２</v>
          </cell>
        </row>
        <row r="2814">
          <cell r="A2814">
            <v>2812</v>
          </cell>
          <cell r="B2814">
            <v>3410000</v>
          </cell>
          <cell r="C2814">
            <v>2813</v>
          </cell>
          <cell r="D2814" t="str">
            <v>ﾄｳﾃﾞﾝﾋﾟｰｱｰﾙ</v>
          </cell>
          <cell r="E2814" t="str">
            <v>ﾄｳﾃﾞﾝﾋﾟｰｱｰﾙ</v>
          </cell>
          <cell r="F2814" t="str">
            <v>東電ピーアール　株式会社</v>
          </cell>
          <cell r="G2814" t="str">
            <v>特徴</v>
          </cell>
          <cell r="H2814">
            <v>1050014</v>
          </cell>
          <cell r="I2814" t="str">
            <v>東京都港区芝１丁目１１番１１号</v>
          </cell>
        </row>
        <row r="2815">
          <cell r="A2815">
            <v>2813</v>
          </cell>
          <cell r="B2815">
            <v>9293000</v>
          </cell>
          <cell r="C2815">
            <v>2814</v>
          </cell>
          <cell r="D2815" t="str">
            <v>ﾄｳﾃﾞﾝﾖｳﾁ ｶﾌﾞ</v>
          </cell>
          <cell r="E2815" t="str">
            <v>ﾄｳﾃﾞﾝﾖｳﾁ</v>
          </cell>
          <cell r="F2815" t="str">
            <v>東電用地　株式会社</v>
          </cell>
          <cell r="G2815" t="str">
            <v>特徴</v>
          </cell>
          <cell r="H2815">
            <v>1160013</v>
          </cell>
          <cell r="I2815" t="str">
            <v>東京都荒川区西日暮里２丁目２５番１号</v>
          </cell>
        </row>
        <row r="2816">
          <cell r="A2816">
            <v>2814</v>
          </cell>
          <cell r="B2816">
            <v>2064936</v>
          </cell>
          <cell r="C2816">
            <v>2815</v>
          </cell>
          <cell r="D2816" t="str">
            <v>ﾄｳﾉｳﾀﾃﾓﾉｶﾝﾘｶﾌﾞｼｷｶﾞｲｼｬ</v>
          </cell>
          <cell r="E2816" t="str">
            <v>ﾄｳﾉｳﾀﾃﾓﾉｶﾝﾘ</v>
          </cell>
          <cell r="F2816" t="str">
            <v>東農建物管理株式会社</v>
          </cell>
          <cell r="G2816" t="str">
            <v>普徴</v>
          </cell>
          <cell r="H2816">
            <v>5090214</v>
          </cell>
          <cell r="I2816" t="str">
            <v>岐阜県可児市広見2-57</v>
          </cell>
        </row>
        <row r="2817">
          <cell r="A2817">
            <v>2815</v>
          </cell>
          <cell r="B2817">
            <v>3525000</v>
          </cell>
          <cell r="C2817">
            <v>2816</v>
          </cell>
          <cell r="D2817" t="str">
            <v>ﾄｳﾉｼﾝﾖｳｷﾝｺ</v>
          </cell>
          <cell r="E2817" t="str">
            <v>ﾄｳﾉｼﾝﾖｳｷﾝｺ</v>
          </cell>
          <cell r="F2817" t="str">
            <v>東濃信用金庫</v>
          </cell>
          <cell r="G2817" t="str">
            <v>特徴</v>
          </cell>
          <cell r="H2817">
            <v>5070033</v>
          </cell>
          <cell r="I2817" t="str">
            <v>岐阜県多治見市本町２丁目５番１号</v>
          </cell>
        </row>
        <row r="2818">
          <cell r="A2818">
            <v>2816</v>
          </cell>
          <cell r="B2818">
            <v>1840000</v>
          </cell>
          <cell r="C2818">
            <v>2817</v>
          </cell>
          <cell r="D2818" t="str">
            <v>ｲﾘﾖｳﾎｳｼﾞﾝ ﾄｳﾋﾞｶｲ</v>
          </cell>
          <cell r="E2818" t="str">
            <v>ﾄｳﾋﾞｶｲ</v>
          </cell>
          <cell r="F2818" t="str">
            <v>医療法人　藤美会</v>
          </cell>
          <cell r="G2818" t="str">
            <v>特徴</v>
          </cell>
          <cell r="H2818">
            <v>3813205</v>
          </cell>
          <cell r="I2818" t="str">
            <v>長野県上水内郡中条村大字住良木８２９１－１</v>
          </cell>
        </row>
        <row r="2819">
          <cell r="A2819">
            <v>2817</v>
          </cell>
          <cell r="B2819">
            <v>92808</v>
          </cell>
          <cell r="C2819">
            <v>2818</v>
          </cell>
          <cell r="D2819" t="str">
            <v>ﾄｳﾎﾞｳ ｲｻｵ</v>
          </cell>
          <cell r="E2819" t="str">
            <v>ﾄｳﾎﾞｳ ｲｻｵ</v>
          </cell>
          <cell r="F2819" t="str">
            <v>東方　功（税務申告分）</v>
          </cell>
          <cell r="G2819" t="str">
            <v>専給</v>
          </cell>
          <cell r="H2819">
            <v>3980002</v>
          </cell>
          <cell r="I2819" t="str">
            <v>大町６１４５－４</v>
          </cell>
        </row>
        <row r="2820">
          <cell r="A2820">
            <v>2818</v>
          </cell>
          <cell r="B2820">
            <v>1001621</v>
          </cell>
          <cell r="C2820">
            <v>2819</v>
          </cell>
          <cell r="D2820" t="str">
            <v>ﾄｳﾎｳｹﾝｺｳ ｶﾌﾞｼｷｶﾞｲｼﾔ</v>
          </cell>
          <cell r="E2820" t="str">
            <v>ﾄｳﾎｳｹﾝｺｳ</v>
          </cell>
          <cell r="F2820" t="str">
            <v>東邦建工　株式会社</v>
          </cell>
          <cell r="G2820" t="str">
            <v>普徴</v>
          </cell>
          <cell r="H2820">
            <v>3800835</v>
          </cell>
          <cell r="I2820" t="str">
            <v>長野県長野市新田町１４６４番地</v>
          </cell>
        </row>
        <row r="2821">
          <cell r="A2821">
            <v>2819</v>
          </cell>
          <cell r="B2821">
            <v>48645</v>
          </cell>
          <cell r="C2821">
            <v>2820</v>
          </cell>
          <cell r="D2821" t="str">
            <v>ﾄｳﾎｳｼﾖｳｼﾞﾕｳｹﾞﾝｶﾞｲｼﾔ</v>
          </cell>
          <cell r="E2821" t="str">
            <v>ﾄｳﾎｳｼﾖｳｼﾞ</v>
          </cell>
          <cell r="F2821" t="str">
            <v>有限会社東宝商事</v>
          </cell>
          <cell r="G2821" t="str">
            <v>普徴</v>
          </cell>
          <cell r="H2821">
            <v>3980002</v>
          </cell>
          <cell r="I2821" t="str">
            <v>大町２４５０</v>
          </cell>
        </row>
        <row r="2822">
          <cell r="A2822">
            <v>2820</v>
          </cell>
          <cell r="B2822">
            <v>9256000</v>
          </cell>
          <cell r="C2822">
            <v>2821</v>
          </cell>
          <cell r="D2822" t="str">
            <v>ﾄｳﾎｸｼﾝﾘﾝｶﾝﾘｷｮｸ</v>
          </cell>
          <cell r="E2822" t="str">
            <v>ﾄｳﾎｸｼﾝﾘﾝｶﾝﾘｷｮｸ</v>
          </cell>
          <cell r="F2822" t="str">
            <v>東北森林管理局</v>
          </cell>
          <cell r="G2822" t="str">
            <v>特徴</v>
          </cell>
          <cell r="H2822">
            <v>100001</v>
          </cell>
          <cell r="I2822" t="str">
            <v>秋田県秋田市中通５丁目９番１６号</v>
          </cell>
        </row>
        <row r="2823">
          <cell r="A2823">
            <v>2821</v>
          </cell>
          <cell r="B2823">
            <v>41709</v>
          </cell>
          <cell r="C2823">
            <v>2822</v>
          </cell>
          <cell r="D2823" t="str">
            <v>ﾄｳﾔﾏｸﾞﾐﾕｳｹﾞﾝｶﾞｲｼﾔ</v>
          </cell>
          <cell r="E2823" t="str">
            <v>ﾄｳﾔﾏｸﾞﾐ</v>
          </cell>
          <cell r="F2823" t="str">
            <v>有限会社藤山組</v>
          </cell>
          <cell r="G2823" t="str">
            <v>普徴</v>
          </cell>
          <cell r="H2823">
            <v>3980003</v>
          </cell>
          <cell r="I2823" t="str">
            <v>社１０５番地</v>
          </cell>
        </row>
        <row r="2824">
          <cell r="A2824">
            <v>2822</v>
          </cell>
          <cell r="B2824">
            <v>280000</v>
          </cell>
          <cell r="C2824">
            <v>2823</v>
          </cell>
          <cell r="D2824" t="str">
            <v>ﾄｳﾖｳｲｶﾞｸｹﾝｷｭｳｼﾞｮ</v>
          </cell>
          <cell r="E2824" t="str">
            <v>ﾄｳﾖｳｲｶﾞｸｹﾝｷｭｳｼﾞｮ</v>
          </cell>
          <cell r="F2824" t="str">
            <v>株式会社　東洋医学研究所</v>
          </cell>
          <cell r="G2824" t="str">
            <v>特徴</v>
          </cell>
          <cell r="H2824">
            <v>5320011</v>
          </cell>
          <cell r="I2824" t="str">
            <v>大阪府大阪市淀川区西中島４丁目６－２４　大拓ビル９</v>
          </cell>
        </row>
        <row r="2825">
          <cell r="A2825">
            <v>2823</v>
          </cell>
          <cell r="B2825">
            <v>3585000</v>
          </cell>
          <cell r="C2825">
            <v>2824</v>
          </cell>
          <cell r="D2825" t="str">
            <v>ﾄｳﾖｳｶﾝｺｳｼﾞｷﾞﾖｳ ｶﾌﾞｼｷｶﾞｲｼﾔ</v>
          </cell>
          <cell r="E2825" t="str">
            <v>ﾄｳﾖｳｶﾝｺｳｼﾞｷﾞﾖｳ</v>
          </cell>
          <cell r="F2825" t="str">
            <v>東洋観光事業　株式会社</v>
          </cell>
          <cell r="G2825" t="str">
            <v>特徴</v>
          </cell>
          <cell r="H2825">
            <v>3900814</v>
          </cell>
          <cell r="I2825" t="str">
            <v>長野県松本市本庄1丁目2番１号</v>
          </cell>
        </row>
        <row r="2826">
          <cell r="A2826">
            <v>2824</v>
          </cell>
          <cell r="B2826">
            <v>1987000</v>
          </cell>
          <cell r="C2826">
            <v>2825</v>
          </cell>
          <cell r="D2826" t="str">
            <v>ﾄｳﾖｳｶﾝｺｳｼﾞｷﾞｮｳ ｶﾌﾞ ﾎﾃﾙｼﾖｳﾎｳ</v>
          </cell>
          <cell r="E2826" t="str">
            <v>ﾄｳﾖｳｶﾝｺｳｼﾞｷﾞｮｳ ﾎﾃﾙｼﾖｳﾎｳ</v>
          </cell>
          <cell r="F2826" t="str">
            <v>東洋観光事業　株式会社　ホテル翔峰</v>
          </cell>
          <cell r="G2826" t="str">
            <v>特徴</v>
          </cell>
          <cell r="H2826">
            <v>3900221</v>
          </cell>
          <cell r="I2826" t="str">
            <v>長野県松本市大字里山辺５２７番地</v>
          </cell>
        </row>
        <row r="2827">
          <cell r="A2827">
            <v>2825</v>
          </cell>
          <cell r="B2827">
            <v>3552000</v>
          </cell>
          <cell r="C2827">
            <v>2826</v>
          </cell>
          <cell r="D2827" t="str">
            <v>ﾄｳﾖｳｹｲｷ ｶﾌﾞｼｷｶﾞｲｼﾔ</v>
          </cell>
          <cell r="E2827" t="str">
            <v>ﾄｳﾖｳｹｲｷ</v>
          </cell>
          <cell r="F2827" t="str">
            <v>東洋計器　株式会社</v>
          </cell>
          <cell r="G2827" t="str">
            <v>特徴</v>
          </cell>
          <cell r="H2827">
            <v>3901242</v>
          </cell>
          <cell r="I2827" t="str">
            <v>長野県松本市和田３９６７番地１０</v>
          </cell>
        </row>
        <row r="2828">
          <cell r="A2828">
            <v>2826</v>
          </cell>
          <cell r="B2828">
            <v>3504000</v>
          </cell>
          <cell r="C2828">
            <v>2827</v>
          </cell>
          <cell r="D2828" t="str">
            <v>ﾄｳﾖｳｺｳｷﾞﾖｳﾕｳｹﾞﾝｶﾞｲｼﾔ</v>
          </cell>
          <cell r="E2828" t="str">
            <v>ﾄｳﾖｳｺｳｷﾞﾖｳ</v>
          </cell>
          <cell r="F2828" t="str">
            <v>東陽興業有限会社</v>
          </cell>
          <cell r="G2828" t="str">
            <v>特徴</v>
          </cell>
          <cell r="H2828">
            <v>3900861</v>
          </cell>
          <cell r="I2828" t="str">
            <v>長野県松本市蟻ケ崎１丁目１番２７号</v>
          </cell>
        </row>
        <row r="2829">
          <cell r="A2829">
            <v>2827</v>
          </cell>
          <cell r="B2829">
            <v>3572000</v>
          </cell>
          <cell r="C2829">
            <v>2828</v>
          </cell>
          <cell r="D2829" t="str">
            <v>ﾄｳﾖｳｺｳｷﾞﾖｳ ｶﾌﾞ ﾄﾔﾏｼﾃ</v>
          </cell>
          <cell r="E2829" t="str">
            <v>ﾄｳﾖｳｺｳｷﾞﾖｳ ｶﾌﾞ ﾄﾔﾏｼﾃ</v>
          </cell>
          <cell r="F2829" t="str">
            <v>東洋興業　株式会社　富山支店</v>
          </cell>
          <cell r="G2829" t="str">
            <v>特徴</v>
          </cell>
          <cell r="H2829">
            <v>9390231</v>
          </cell>
          <cell r="I2829" t="str">
            <v>富山県射水郡大門町布目沢３３６番地７</v>
          </cell>
        </row>
        <row r="2830">
          <cell r="A2830">
            <v>2828</v>
          </cell>
          <cell r="B2830">
            <v>3540000</v>
          </cell>
          <cell r="C2830">
            <v>2829</v>
          </cell>
          <cell r="D2830" t="str">
            <v>ﾄｳﾖｳｾｲｻｺｳｷﾞﾖｳﾅｶﾞﾉｺｳｼﾞﾖｳ</v>
          </cell>
          <cell r="E2830" t="str">
            <v>ﾄｳﾖｳｾｲｻｺｳｷﾞﾖｳﾅｶﾞﾉｺｳｼﾞﾖｳ</v>
          </cell>
          <cell r="F2830" t="str">
            <v>東洋製鎖工業　株式会社　長野工場</v>
          </cell>
          <cell r="G2830" t="str">
            <v>特徴</v>
          </cell>
          <cell r="H2830">
            <v>3998205</v>
          </cell>
          <cell r="I2830" t="str">
            <v>長野県安曇野市豊科５１０番地</v>
          </cell>
        </row>
        <row r="2831">
          <cell r="A2831">
            <v>2829</v>
          </cell>
          <cell r="B2831">
            <v>1072000</v>
          </cell>
          <cell r="C2831">
            <v>2830</v>
          </cell>
          <cell r="D2831" t="str">
            <v>ﾄｳﾖｳｾﾂﾋﾞｺｳｷﾞﾖｳ ｶﾌﾞ</v>
          </cell>
          <cell r="E2831" t="str">
            <v>ﾄｳﾖｳｾﾂﾋﾞｺｳｷﾞﾖｳ</v>
          </cell>
          <cell r="F2831" t="str">
            <v>東洋設備工業　株式会社</v>
          </cell>
          <cell r="G2831" t="str">
            <v>特徴</v>
          </cell>
          <cell r="H2831">
            <v>3990014</v>
          </cell>
          <cell r="I2831" t="str">
            <v>長野県松本市平田東２丁目６番１号</v>
          </cell>
        </row>
        <row r="2832">
          <cell r="A2832">
            <v>2830</v>
          </cell>
          <cell r="B2832">
            <v>3561000</v>
          </cell>
          <cell r="C2832">
            <v>2831</v>
          </cell>
          <cell r="D2832" t="str">
            <v>ﾄｳﾖｳﾎﾞｳｾｷ ｶﾌﾞ</v>
          </cell>
          <cell r="E2832" t="str">
            <v>ﾄｳﾖｳﾎﾞｳ ｶﾌﾞｼｷｶﾞｲｼｬ</v>
          </cell>
          <cell r="F2832" t="str">
            <v>東洋紡　株式会社</v>
          </cell>
          <cell r="G2832" t="str">
            <v>特徴</v>
          </cell>
          <cell r="H2832">
            <v>5300004</v>
          </cell>
          <cell r="I2832" t="str">
            <v>大阪府大阪市北区堂島浜２丁目２番８号</v>
          </cell>
        </row>
        <row r="2833">
          <cell r="A2833">
            <v>2831</v>
          </cell>
          <cell r="B2833">
            <v>3562000</v>
          </cell>
          <cell r="C2833">
            <v>2832</v>
          </cell>
          <cell r="D2833" t="str">
            <v>ﾄｳﾖｳﾎﾞｳｾｷ ｵｵﾏﾁｺｳｼﾞﾖｳ</v>
          </cell>
          <cell r="E2833" t="str">
            <v>ﾄｳﾖｳﾎﾞｳｾｷ ｵｵﾏﾁｺｳｼﾞﾖｳ</v>
          </cell>
          <cell r="F2833" t="str">
            <v>東洋紡績　株式会社　大町工場</v>
          </cell>
          <cell r="G2833" t="str">
            <v>特徴</v>
          </cell>
          <cell r="H2833">
            <v>3980002</v>
          </cell>
          <cell r="I2833" t="str">
            <v>大町３５００番地</v>
          </cell>
        </row>
        <row r="2834">
          <cell r="A2834">
            <v>2832</v>
          </cell>
          <cell r="B2834">
            <v>3570000</v>
          </cell>
          <cell r="C2834">
            <v>2833</v>
          </cell>
          <cell r="D2834" t="str">
            <v>ﾄｳﾖｳﾎﾞｳｾｷｱｺｳｺｳｼﾞｮｳ ｶﾌﾞ</v>
          </cell>
          <cell r="E2834" t="str">
            <v>ﾄｳﾖｳﾎﾞｳｾｷｱｺｳｺｳｼﾞｮｳ</v>
          </cell>
          <cell r="F2834" t="str">
            <v>東洋紡績　株式会社　赤穂工場</v>
          </cell>
          <cell r="G2834" t="str">
            <v>特徴</v>
          </cell>
          <cell r="H2834">
            <v>6780232</v>
          </cell>
          <cell r="I2834" t="str">
            <v>兵庫県赤穂市中広２番地</v>
          </cell>
        </row>
        <row r="2835">
          <cell r="A2835">
            <v>2833</v>
          </cell>
          <cell r="B2835">
            <v>3590000</v>
          </cell>
          <cell r="C2835">
            <v>2834</v>
          </cell>
          <cell r="D2835" t="str">
            <v>ﾄｳﾖｳﾎﾞｳｾｷｲｾｺｳｼﾞﾖｳ</v>
          </cell>
          <cell r="E2835" t="str">
            <v>ﾄｳﾖｳﾎﾞｳｾｷｲｾｺｳｼﾞﾖｳ</v>
          </cell>
          <cell r="F2835" t="str">
            <v>東洋紡績　株式会社　伊勢工場</v>
          </cell>
          <cell r="G2835" t="str">
            <v>特徴</v>
          </cell>
          <cell r="H2835">
            <v>5160008</v>
          </cell>
          <cell r="I2835" t="str">
            <v>三重県伊勢市船江１丁目１０－３</v>
          </cell>
        </row>
        <row r="2836">
          <cell r="A2836">
            <v>2834</v>
          </cell>
          <cell r="B2836">
            <v>356000</v>
          </cell>
          <cell r="C2836">
            <v>2835</v>
          </cell>
          <cell r="D2836" t="str">
            <v>ﾄｳﾖｳﾎﾞｳｾｷｲﾅﾐｺｳｼﾞｮｳ ｶﾌﾞ</v>
          </cell>
          <cell r="E2836" t="str">
            <v>ﾄｳﾖｳﾎﾞｳｾｷｲﾅﾐｺｳｼﾞｮｳ</v>
          </cell>
          <cell r="F2836" t="str">
            <v>東洋紡績　株式会社　井波工場</v>
          </cell>
          <cell r="G2836" t="str">
            <v>特徴</v>
          </cell>
          <cell r="H2836">
            <v>9320231</v>
          </cell>
          <cell r="I2836" t="str">
            <v>富山県南砺市山見２０００番地</v>
          </cell>
        </row>
        <row r="2837">
          <cell r="A2837">
            <v>2835</v>
          </cell>
          <cell r="B2837">
            <v>3569000</v>
          </cell>
          <cell r="C2837">
            <v>2836</v>
          </cell>
          <cell r="D2837" t="str">
            <v>ﾄｳﾖｳﾎﾞｳｾｷｲﾇﾔﾏｺｳｼﾞﾖｳ</v>
          </cell>
          <cell r="E2837" t="str">
            <v>ﾄｳﾖｳﾎﾞｳｾｷｲﾇﾔﾏｺｳｼﾞﾖｳ</v>
          </cell>
          <cell r="F2837" t="str">
            <v>東洋紡績　株式会社　犬山工場</v>
          </cell>
          <cell r="G2837" t="str">
            <v>特徴</v>
          </cell>
          <cell r="H2837">
            <v>4848508</v>
          </cell>
          <cell r="I2837" t="str">
            <v>愛知県犬山市大字木津３４４番地</v>
          </cell>
        </row>
        <row r="2838">
          <cell r="A2838">
            <v>2836</v>
          </cell>
          <cell r="B2838">
            <v>3592000</v>
          </cell>
          <cell r="C2838">
            <v>2837</v>
          </cell>
          <cell r="D2838" t="str">
            <v>ﾄｳﾖｳﾎﾞｳｾｷｺﾏﾂｼﾏｺｳｼﾞｮｳ ｶﾌﾞ</v>
          </cell>
          <cell r="E2838" t="str">
            <v>ﾄｳﾖｳﾎﾞｳｾｷｺﾏﾂｼﾏｺｳｼﾞｮｳ</v>
          </cell>
          <cell r="F2838" t="str">
            <v>東洋紡績　株式会社　小松島工場</v>
          </cell>
          <cell r="G2838" t="str">
            <v>特徴</v>
          </cell>
          <cell r="H2838">
            <v>7730001</v>
          </cell>
          <cell r="I2838" t="str">
            <v>徳島県小松島市小松島町字房浜１番地</v>
          </cell>
        </row>
        <row r="2839">
          <cell r="A2839">
            <v>2837</v>
          </cell>
          <cell r="B2839">
            <v>3568000</v>
          </cell>
          <cell r="C2839">
            <v>2838</v>
          </cell>
          <cell r="D2839" t="str">
            <v>ﾄｳﾖｳﾎﾞｳｾｷｻﾝﾎﾞﾝﾏﾂｺｳｼﾞﾖｳ</v>
          </cell>
          <cell r="E2839" t="str">
            <v>ﾄｳﾖｳﾎﾞｳｾｷｻﾝﾎﾞﾝﾏﾂｺｳｼﾞﾖｳ</v>
          </cell>
          <cell r="F2839" t="str">
            <v>東洋紡績　株式会社　三本松工場</v>
          </cell>
          <cell r="G2839" t="str">
            <v>特徴</v>
          </cell>
          <cell r="H2839">
            <v>7692601</v>
          </cell>
          <cell r="I2839" t="str">
            <v>香川県東かがわ市三本松５２９番地</v>
          </cell>
        </row>
        <row r="2840">
          <cell r="A2840">
            <v>2838</v>
          </cell>
          <cell r="B2840">
            <v>3589000</v>
          </cell>
          <cell r="C2840">
            <v>2839</v>
          </cell>
          <cell r="D2840" t="str">
            <v>ﾄｳﾖｳﾎﾞｳｾｷｼﾖｳｶﾜｺｳｼﾞﾖｳ ｶﾌﾞ</v>
          </cell>
          <cell r="E2840" t="str">
            <v>ﾄｳﾖｳﾎﾞｳｾｷｼﾖｳｶﾜｺｳｼﾞﾖｳ</v>
          </cell>
          <cell r="F2840" t="str">
            <v>東洋紡績　株式会社　庄川工場</v>
          </cell>
          <cell r="G2840" t="str">
            <v>特徴</v>
          </cell>
          <cell r="H2840">
            <v>9390231</v>
          </cell>
          <cell r="I2840" t="str">
            <v>富山県射水郡大門町犬内５０番地</v>
          </cell>
        </row>
        <row r="2841">
          <cell r="A2841">
            <v>2839</v>
          </cell>
          <cell r="B2841">
            <v>355000</v>
          </cell>
          <cell r="C2841">
            <v>2840</v>
          </cell>
          <cell r="D2841" t="str">
            <v>ﾄｳﾖｳﾎﾞｳｾｷｿｳｺﾞｳｹﾝｸｳｼﾞｮ ｶﾌﾞ</v>
          </cell>
          <cell r="E2841" t="str">
            <v>ﾄｳﾖｳﾎﾞｳｾｷｿｳｺﾞｳｹﾝｸｳｼﾞｮ ｶﾌﾞ</v>
          </cell>
          <cell r="F2841" t="str">
            <v>東洋紡績　株式会社　総合研究所</v>
          </cell>
          <cell r="G2841" t="str">
            <v>特徴</v>
          </cell>
          <cell r="H2841">
            <v>5200243</v>
          </cell>
          <cell r="I2841" t="str">
            <v>滋賀県大津市堅田２丁目１番１号</v>
          </cell>
        </row>
        <row r="2842">
          <cell r="A2842">
            <v>2840</v>
          </cell>
          <cell r="B2842">
            <v>3574000</v>
          </cell>
          <cell r="C2842">
            <v>2841</v>
          </cell>
          <cell r="D2842" t="str">
            <v>ﾄｳﾖｳﾎﾞｳｾｷﾀﾀﾞｵｶｺｳｼﾞﾖｳ ｶﾌﾞ</v>
          </cell>
          <cell r="E2842" t="str">
            <v>ﾄｳﾖｳﾎﾞｳｾｷﾀﾀﾞｵｶｺｳｼﾞﾖｳ</v>
          </cell>
          <cell r="F2842" t="str">
            <v>東洋紡績　株式会社　忠岡工場</v>
          </cell>
          <cell r="G2842" t="str">
            <v>特徴</v>
          </cell>
          <cell r="H2842">
            <v>5950813</v>
          </cell>
          <cell r="I2842" t="str">
            <v>大阪府泉北郡忠岡町忠岡南３丁目１４番８６号</v>
          </cell>
        </row>
        <row r="2843">
          <cell r="A2843">
            <v>2841</v>
          </cell>
          <cell r="B2843">
            <v>3564000</v>
          </cell>
          <cell r="C2843">
            <v>2842</v>
          </cell>
          <cell r="D2843" t="str">
            <v>ﾄｳﾖｳﾎﾞｳｾｷﾂﾙｶﾞｺｳｼﾞﾖｳ ｶﾌﾞ</v>
          </cell>
          <cell r="E2843" t="str">
            <v>ﾄｳﾖｳﾎﾞｳｾｷﾂﾙｶﾞｺｳｼﾞﾖｳ</v>
          </cell>
          <cell r="F2843" t="str">
            <v>東洋紡績　株式会社　つるが工場</v>
          </cell>
          <cell r="G2843" t="str">
            <v>特徴</v>
          </cell>
          <cell r="H2843">
            <v>9140047</v>
          </cell>
          <cell r="I2843" t="str">
            <v>福井県敦賀市東洋町１０番地２４</v>
          </cell>
        </row>
        <row r="2844">
          <cell r="A2844">
            <v>2842</v>
          </cell>
          <cell r="B2844">
            <v>3565000</v>
          </cell>
          <cell r="C2844">
            <v>2843</v>
          </cell>
          <cell r="D2844" t="str">
            <v>ﾄｳﾖｳﾎﾞｳｾｷﾄﾐﾀｺｳｼﾞﾖｳ</v>
          </cell>
          <cell r="E2844" t="str">
            <v>ﾄｳﾖｳﾎﾞｳｾｷﾄﾐﾀｺｳｼﾞﾖｳ</v>
          </cell>
          <cell r="F2844" t="str">
            <v>東洋紡績　株式会社　富田工場</v>
          </cell>
          <cell r="G2844" t="str">
            <v>特徴</v>
          </cell>
          <cell r="H2844">
            <v>5108016</v>
          </cell>
          <cell r="I2844" t="str">
            <v>三重県四日市市富州原町２番地６１</v>
          </cell>
        </row>
        <row r="2845">
          <cell r="A2845">
            <v>2843</v>
          </cell>
          <cell r="B2845">
            <v>3563000</v>
          </cell>
          <cell r="C2845">
            <v>2844</v>
          </cell>
          <cell r="D2845" t="str">
            <v>ﾄｳﾖｳﾎﾞｳｾｷﾄﾖｼﾅｺｳｼﾞﾖｳ</v>
          </cell>
          <cell r="E2845" t="str">
            <v>ﾄｳﾖｳﾎﾞｳｾｷﾄﾖｼﾅｺｳｼﾞﾖｳ</v>
          </cell>
          <cell r="F2845" t="str">
            <v>東洋紡績　株式会社　豊科工場</v>
          </cell>
          <cell r="G2845" t="str">
            <v>特徴</v>
          </cell>
          <cell r="H2845">
            <v>3998205</v>
          </cell>
          <cell r="I2845" t="str">
            <v>長野県安曇野市豊科５０５０番地</v>
          </cell>
        </row>
        <row r="2846">
          <cell r="A2846">
            <v>2844</v>
          </cell>
          <cell r="B2846">
            <v>3567000</v>
          </cell>
          <cell r="C2846">
            <v>2845</v>
          </cell>
          <cell r="D2846" t="str">
            <v>ﾄｳﾖｳﾎﾞｳｾｷﾆﾕｳｾﾞﾝｺｳｼﾞﾖｳ</v>
          </cell>
          <cell r="E2846" t="str">
            <v>ﾄｳﾖｳﾎﾞｳｾｷﾆﾕｳｾﾞﾝｺｳｼﾞﾖｳ</v>
          </cell>
          <cell r="F2846" t="str">
            <v>東洋紡績　株式会社　入善工場</v>
          </cell>
          <cell r="G2846" t="str">
            <v>特徴</v>
          </cell>
          <cell r="H2846">
            <v>9390626</v>
          </cell>
          <cell r="I2846" t="str">
            <v>富山県下新川郡入善町入膳６０００番地</v>
          </cell>
        </row>
        <row r="2847">
          <cell r="A2847">
            <v>2845</v>
          </cell>
          <cell r="B2847">
            <v>3575000</v>
          </cell>
          <cell r="C2847">
            <v>2846</v>
          </cell>
          <cell r="D2847" t="str">
            <v>ﾄｳﾖｳﾎﾞｳｾｷﾌﾁｻﾞｷｺｳｼﾞｮｳ ｶﾌﾞ</v>
          </cell>
          <cell r="E2847" t="str">
            <v>ﾄｳﾖｳﾎﾞｳｾｷﾌﾁｻﾞｷｺｳｼﾞｮｳ</v>
          </cell>
          <cell r="F2847" t="str">
            <v>東洋紡績　株式会社　淵崎工場</v>
          </cell>
          <cell r="G2847" t="str">
            <v>特徴</v>
          </cell>
          <cell r="H2847">
            <v>7614121</v>
          </cell>
          <cell r="I2847" t="str">
            <v>香川県小豆郡土庄町淵崎１４４７番地</v>
          </cell>
        </row>
        <row r="2848">
          <cell r="A2848">
            <v>2846</v>
          </cell>
          <cell r="B2848">
            <v>3566000</v>
          </cell>
          <cell r="C2848">
            <v>2847</v>
          </cell>
          <cell r="D2848" t="str">
            <v>ﾄｳﾖｳﾎﾞｳｾｷﾐｴｸｽﾉｷｺｳｼﾞﾖｳ</v>
          </cell>
          <cell r="E2848" t="str">
            <v>ﾄｳﾖｳﾎﾞｳｾｷﾐｴｸｽﾉｷｺｳｼﾞﾖｳ</v>
          </cell>
          <cell r="F2848" t="str">
            <v>東洋紡績　株式会社　三重楠工場</v>
          </cell>
          <cell r="G2848" t="str">
            <v>特徴</v>
          </cell>
          <cell r="H2848">
            <v>5100106</v>
          </cell>
          <cell r="I2848" t="str">
            <v>三重県四日市市楠町本郷３０番地</v>
          </cell>
        </row>
        <row r="2849">
          <cell r="A2849">
            <v>2847</v>
          </cell>
          <cell r="B2849">
            <v>357000</v>
          </cell>
          <cell r="C2849">
            <v>2848</v>
          </cell>
          <cell r="D2849" t="str">
            <v>ﾄｳﾖｳﾎﾞｳｾｷﾐｴﾅｶｶﾞﾜﾗｺｳｼﾞｮｳ ｶﾌﾞ</v>
          </cell>
          <cell r="E2849" t="str">
            <v>ﾄｳﾖｳﾎﾞｳｾｷﾐｴﾅｶｶﾞﾜﾗｺｳｼﾞｮｳ</v>
          </cell>
          <cell r="F2849" t="str">
            <v>東洋紡績　株式会社　三重中川原工場</v>
          </cell>
          <cell r="G2849" t="str">
            <v>特徴</v>
          </cell>
          <cell r="H2849">
            <v>5100833</v>
          </cell>
          <cell r="I2849" t="str">
            <v>三重県四日市市中川原４丁目１番１５号</v>
          </cell>
        </row>
        <row r="2850">
          <cell r="A2850">
            <v>2848</v>
          </cell>
          <cell r="B2850">
            <v>264000</v>
          </cell>
          <cell r="C2850">
            <v>2849</v>
          </cell>
          <cell r="D2850" t="str">
            <v>ﾄｳﾖｳﾎﾞｳﾛｼﾞｽﾃｲｸｽﾄﾖｼﾅｺｽﾓｾﾝﾀｰ</v>
          </cell>
          <cell r="E2850" t="str">
            <v>ﾄｳﾖｳﾎﾞｳﾛｼﾞｽﾃｲｸｽﾄﾖｼﾅｺｽﾓｾﾝﾀｰ</v>
          </cell>
          <cell r="F2850" t="str">
            <v>東洋紡ロジスティクス　株式会社　豊科コスモセンター</v>
          </cell>
          <cell r="G2850" t="str">
            <v>特徴</v>
          </cell>
          <cell r="H2850">
            <v>3998205</v>
          </cell>
          <cell r="I2850" t="str">
            <v>長野県安曇野市豊科５０５０</v>
          </cell>
        </row>
        <row r="2851">
          <cell r="A2851">
            <v>2849</v>
          </cell>
          <cell r="B2851">
            <v>95267</v>
          </cell>
          <cell r="C2851">
            <v>2850</v>
          </cell>
          <cell r="D2851" t="str">
            <v>ﾄｳﾖｳﾒﾃﾞｲｶﾙｵｵﾏﾁ</v>
          </cell>
          <cell r="E2851" t="str">
            <v>ﾄｳﾖｳﾒﾃﾞｲｶﾙｵｵﾏﾁ</v>
          </cell>
          <cell r="F2851" t="str">
            <v>東洋メディカル大町　茨木仁志（税務申告分）</v>
          </cell>
          <cell r="G2851" t="str">
            <v>普徴</v>
          </cell>
          <cell r="H2851">
            <v>3980002</v>
          </cell>
          <cell r="I2851" t="str">
            <v>大町１９０４番地９</v>
          </cell>
        </row>
        <row r="2852">
          <cell r="A2852">
            <v>2850</v>
          </cell>
          <cell r="B2852">
            <v>1931000</v>
          </cell>
          <cell r="C2852">
            <v>2851</v>
          </cell>
          <cell r="D2852" t="str">
            <v>ﾄｳﾖｳﾒﾋﾞｳｽ</v>
          </cell>
          <cell r="E2852" t="str">
            <v>ﾄｳﾖｳﾒﾋﾞｳｽ</v>
          </cell>
          <cell r="F2852" t="str">
            <v>東洋メビウス　株式会社</v>
          </cell>
          <cell r="G2852" t="str">
            <v>特徴</v>
          </cell>
          <cell r="H2852">
            <v>1410031</v>
          </cell>
          <cell r="I2852" t="str">
            <v>東京都品川区西五反田８丁目３番６号　ＴＫ五反田ビル</v>
          </cell>
        </row>
        <row r="2853">
          <cell r="A2853">
            <v>2851</v>
          </cell>
          <cell r="B2853">
            <v>2091000</v>
          </cell>
          <cell r="C2853">
            <v>2852</v>
          </cell>
          <cell r="D2853" t="str">
            <v>ﾄｳﾖｺｲﾝﾏﾂﾓﾄｴｷﾏｴﾎﾝﾏﾁ ｶﾌﾞ</v>
          </cell>
          <cell r="E2853" t="str">
            <v>ﾄｳﾖｺｲﾝﾏﾂﾓﾄｴｷﾏｴﾎﾝﾏﾁ</v>
          </cell>
          <cell r="F2853" t="str">
            <v>東横イン松本駅前本町</v>
          </cell>
          <cell r="G2853" t="str">
            <v>特徴</v>
          </cell>
          <cell r="H2853">
            <v>3900811</v>
          </cell>
          <cell r="I2853" t="str">
            <v>長野県松本市中央２丁目１番２３号</v>
          </cell>
        </row>
        <row r="2854">
          <cell r="A2854">
            <v>2852</v>
          </cell>
          <cell r="B2854">
            <v>869000</v>
          </cell>
          <cell r="C2854">
            <v>2853</v>
          </cell>
          <cell r="D2854" t="str">
            <v>ﾄｳﾚｴﾝﾀｰﾌﾟﾗｲｽﾞ</v>
          </cell>
          <cell r="E2854" t="str">
            <v>ﾄｳﾚｴﾝﾀｰﾌﾟﾗｲｽﾞ</v>
          </cell>
          <cell r="F2854" t="str">
            <v>東レエンタープライズ　株式会社</v>
          </cell>
          <cell r="G2854" t="str">
            <v>特徴</v>
          </cell>
          <cell r="H2854">
            <v>1030023</v>
          </cell>
          <cell r="I2854" t="str">
            <v>東京都中央区日本橋本町１丁目５番９号</v>
          </cell>
        </row>
        <row r="2855">
          <cell r="A2855">
            <v>2853</v>
          </cell>
          <cell r="B2855">
            <v>786000</v>
          </cell>
          <cell r="C2855">
            <v>2854</v>
          </cell>
          <cell r="D2855" t="str">
            <v>ﾄｳﾜ</v>
          </cell>
          <cell r="E2855" t="str">
            <v>ﾄｳﾜ</v>
          </cell>
          <cell r="F2855" t="str">
            <v>有限会社　東和</v>
          </cell>
          <cell r="G2855" t="str">
            <v>特徴</v>
          </cell>
          <cell r="H2855">
            <v>3999211</v>
          </cell>
          <cell r="I2855" t="str">
            <v>長野県北安曇郡白馬村大字神城１７４５２</v>
          </cell>
        </row>
        <row r="2856">
          <cell r="A2856">
            <v>2854</v>
          </cell>
          <cell r="B2856">
            <v>48746</v>
          </cell>
          <cell r="C2856">
            <v>2855</v>
          </cell>
          <cell r="D2856" t="str">
            <v>ﾄｳﾜｶﾝｺｳﾕｳｹﾞﾝｶﾞｲｼﾔ</v>
          </cell>
          <cell r="E2856" t="str">
            <v>ﾄｳﾜｶﾝｺｳ</v>
          </cell>
          <cell r="F2856" t="str">
            <v>有限会社東和観光</v>
          </cell>
          <cell r="G2856" t="str">
            <v>普徴</v>
          </cell>
          <cell r="H2856">
            <v>3980003</v>
          </cell>
          <cell r="I2856" t="str">
            <v>平１０４０－１１８東和観光ホワイトハウス</v>
          </cell>
        </row>
        <row r="2857">
          <cell r="A2857">
            <v>2855</v>
          </cell>
          <cell r="B2857">
            <v>93249</v>
          </cell>
          <cell r="C2857">
            <v>2856</v>
          </cell>
          <cell r="D2857" t="str">
            <v>ﾄｳﾜｺｳｷﾞｮｳﾕｳｹﾞﾝｶﾞｲｼﾔ</v>
          </cell>
          <cell r="E2857" t="str">
            <v>ﾄｳﾜｺｳｷﾞｮｳ</v>
          </cell>
          <cell r="F2857" t="str">
            <v>有限会社東和工業</v>
          </cell>
          <cell r="G2857" t="str">
            <v>普徴</v>
          </cell>
          <cell r="H2857">
            <v>3840012</v>
          </cell>
          <cell r="I2857" t="str">
            <v>長野県小諸市南町１丁目２－２５</v>
          </cell>
        </row>
        <row r="2858">
          <cell r="A2858">
            <v>2856</v>
          </cell>
          <cell r="B2858">
            <v>39829</v>
          </cell>
          <cell r="C2858">
            <v>2857</v>
          </cell>
          <cell r="D2858" t="str">
            <v>ﾄｳﾜｼﾖｳｼﾞﾕｳｹﾞﾝｶﾞｲｼﾔ</v>
          </cell>
          <cell r="E2858" t="str">
            <v>ﾄｳﾜｼﾖｳｼﾞ</v>
          </cell>
          <cell r="F2858" t="str">
            <v>有限会社東和商事</v>
          </cell>
          <cell r="G2858" t="str">
            <v>普徴</v>
          </cell>
          <cell r="H2858">
            <v>3980002</v>
          </cell>
          <cell r="I2858" t="str">
            <v>大町2959-2</v>
          </cell>
        </row>
        <row r="2859">
          <cell r="A2859">
            <v>2857</v>
          </cell>
          <cell r="B2859">
            <v>841000</v>
          </cell>
          <cell r="C2859">
            <v>2858</v>
          </cell>
          <cell r="D2859" t="str">
            <v>ﾄｳﾜﾌﾞﾂﾘﾕｳ</v>
          </cell>
          <cell r="E2859" t="str">
            <v>ﾄｳﾜﾌﾞﾂﾘﾕｳ</v>
          </cell>
          <cell r="F2859" t="str">
            <v>東和物流　株式会社</v>
          </cell>
          <cell r="G2859" t="str">
            <v>特徴</v>
          </cell>
          <cell r="H2859">
            <v>1210063</v>
          </cell>
          <cell r="I2859" t="str">
            <v>東京都足立区東保木間１丁目１番２号</v>
          </cell>
        </row>
        <row r="2860">
          <cell r="A2860">
            <v>2858</v>
          </cell>
          <cell r="B2860">
            <v>64487</v>
          </cell>
          <cell r="C2860">
            <v>2859</v>
          </cell>
          <cell r="D2860" t="str">
            <v>ﾄｳﾜﾚｼﾞﾃﾞﾝｽｶﾌﾞｼｷｶﾞｲｼﾔ</v>
          </cell>
          <cell r="E2860" t="str">
            <v>ﾄｳﾜﾚｼﾞﾃﾞﾝｽ</v>
          </cell>
          <cell r="F2860" t="str">
            <v>株式会社　東和レジデンス</v>
          </cell>
          <cell r="G2860" t="str">
            <v>普徴</v>
          </cell>
          <cell r="H2860">
            <v>3980002</v>
          </cell>
          <cell r="I2860" t="str">
            <v>大町２９５９番地２</v>
          </cell>
        </row>
        <row r="2861">
          <cell r="A2861">
            <v>2859</v>
          </cell>
          <cell r="B2861">
            <v>3508000</v>
          </cell>
          <cell r="C2861">
            <v>2860</v>
          </cell>
          <cell r="D2861" t="str">
            <v>ﾄ-ｴﾈｯｸ ｶﾌﾞｼｷｶﾞｲｼﾔ</v>
          </cell>
          <cell r="E2861" t="str">
            <v>ﾄ-ｴﾈｯｸ</v>
          </cell>
          <cell r="F2861" t="str">
            <v>株式会社　トーエネック</v>
          </cell>
          <cell r="G2861" t="str">
            <v>特徴</v>
          </cell>
          <cell r="H2861">
            <v>4600008</v>
          </cell>
          <cell r="I2861" t="str">
            <v>愛知県名古屋市中区栄１丁目２０－３１</v>
          </cell>
        </row>
        <row r="2862">
          <cell r="A2862">
            <v>2860</v>
          </cell>
          <cell r="B2862">
            <v>3591000</v>
          </cell>
          <cell r="C2862">
            <v>2861</v>
          </cell>
          <cell r="D2862" t="str">
            <v>ﾄｰｴﾈﾂｸｻｰﾋﾞｽ ｶﾌﾞｼｷｶﾞｲｼﾔ</v>
          </cell>
          <cell r="E2862" t="str">
            <v>ﾄｰｴﾈﾂｸｻｰﾋﾞｽ</v>
          </cell>
          <cell r="F2862" t="str">
            <v>株式会社　トーエネックサービス</v>
          </cell>
          <cell r="G2862" t="str">
            <v>特徴</v>
          </cell>
          <cell r="H2862">
            <v>4600003</v>
          </cell>
          <cell r="I2862" t="str">
            <v>愛知県名古屋市中区錦3-22-20</v>
          </cell>
        </row>
        <row r="2863">
          <cell r="A2863">
            <v>2861</v>
          </cell>
          <cell r="B2863">
            <v>2064936</v>
          </cell>
          <cell r="C2863">
            <v>2862</v>
          </cell>
          <cell r="D2863" t="str">
            <v>ﾄｰｺｰ ﾅｶﾞﾉｴｲｷﾞｮｳｼｮｶﾌﾞ</v>
          </cell>
          <cell r="E2863" t="str">
            <v>ﾄｰｺｰﾅｶﾞﾉｴｲｷﾞｮｳｼｮ</v>
          </cell>
          <cell r="F2863" t="str">
            <v>株式会社　トーコー　長野営業所</v>
          </cell>
          <cell r="G2863" t="str">
            <v>普徴</v>
          </cell>
          <cell r="H2863">
            <v>5731127</v>
          </cell>
          <cell r="I2863" t="str">
            <v>大阪府枚方市上島町12-20</v>
          </cell>
        </row>
        <row r="2864">
          <cell r="A2864">
            <v>2862</v>
          </cell>
          <cell r="B2864">
            <v>447000</v>
          </cell>
          <cell r="C2864">
            <v>2863</v>
          </cell>
          <cell r="D2864" t="str">
            <v>ﾄｰｼｽﾅｶﾞﾉ</v>
          </cell>
          <cell r="E2864" t="str">
            <v>ﾄｰｼｽﾅｶﾞﾉ</v>
          </cell>
          <cell r="F2864" t="str">
            <v>株式会社　トーシス長野</v>
          </cell>
          <cell r="G2864" t="str">
            <v>特徴</v>
          </cell>
          <cell r="H2864">
            <v>3810022</v>
          </cell>
          <cell r="I2864" t="str">
            <v>長野県長野市大字大豆島５４９９番地１</v>
          </cell>
        </row>
        <row r="2865">
          <cell r="A2865">
            <v>2863</v>
          </cell>
          <cell r="B2865">
            <v>2266000</v>
          </cell>
          <cell r="C2865">
            <v>2864</v>
          </cell>
          <cell r="D2865" t="str">
            <v>ﾄｰｼｽﾕﾆﾃｯｸ</v>
          </cell>
          <cell r="E2865" t="str">
            <v>ﾄｰｼｽﾕﾆﾃｯｸ</v>
          </cell>
          <cell r="F2865" t="str">
            <v>トーシスユニテック　株式会社</v>
          </cell>
          <cell r="G2865" t="str">
            <v>特徴</v>
          </cell>
          <cell r="H2865">
            <v>3920015</v>
          </cell>
          <cell r="I2865" t="str">
            <v>長野県諏訪市大字中洲正神田５６８－２</v>
          </cell>
        </row>
        <row r="2866">
          <cell r="A2866">
            <v>2864</v>
          </cell>
          <cell r="B2866">
            <v>3571000</v>
          </cell>
          <cell r="C2866">
            <v>2865</v>
          </cell>
          <cell r="D2866" t="str">
            <v>ﾄｰｼﾞﾂﾌｰｽﾞ ｶﾌﾞｼｷｶﾞｲｼｬ</v>
          </cell>
          <cell r="E2866" t="str">
            <v>ﾄｰｼﾞﾂﾌｰｽﾞ</v>
          </cell>
          <cell r="F2866" t="str">
            <v>株式会社　トージツフーズ</v>
          </cell>
          <cell r="G2866" t="str">
            <v>特徴</v>
          </cell>
          <cell r="H2866">
            <v>5300044</v>
          </cell>
          <cell r="I2866" t="str">
            <v>大阪府大阪市北区東天満２丁目６番２号</v>
          </cell>
        </row>
        <row r="2867">
          <cell r="A2867">
            <v>2865</v>
          </cell>
          <cell r="B2867">
            <v>2064936</v>
          </cell>
          <cell r="C2867">
            <v>2866</v>
          </cell>
          <cell r="D2867" t="str">
            <v>ｶﾌﾞｼｷｶﾞｲｼｬ ﾄｰｼﾝﾊﾟｰﾄﾅｰｽﾞ</v>
          </cell>
          <cell r="E2867" t="str">
            <v>ﾄｰｼﾝﾊﾟｰﾄﾅｰｽﾞ</v>
          </cell>
          <cell r="F2867" t="str">
            <v>株式会社　トーシンパートナーズ</v>
          </cell>
          <cell r="G2867" t="str">
            <v>普徴</v>
          </cell>
          <cell r="H2867">
            <v>1800004</v>
          </cell>
          <cell r="I2867" t="str">
            <v>東京都武蔵野市吉祥寺本町1－33－5</v>
          </cell>
        </row>
        <row r="2868">
          <cell r="A2868">
            <v>2866</v>
          </cell>
          <cell r="B2868">
            <v>95263</v>
          </cell>
          <cell r="C2868">
            <v>2867</v>
          </cell>
          <cell r="D2868" t="str">
            <v>ﾄｰﾀﾙｶｰｼﾖﾂﾌﾟｶｽﾞ</v>
          </cell>
          <cell r="E2868" t="str">
            <v>ﾄｰﾀﾙｶｰｼﾖﾂﾌﾟｶｽﾞ</v>
          </cell>
          <cell r="F2868" t="str">
            <v>トータルカーショップカズ　山崎一光（税務申告分）</v>
          </cell>
          <cell r="G2868" t="str">
            <v>普徴</v>
          </cell>
          <cell r="H2868">
            <v>3998501</v>
          </cell>
          <cell r="I2868" t="str">
            <v>長野県北安曇郡松川村５－３２</v>
          </cell>
        </row>
        <row r="2869">
          <cell r="A2869">
            <v>2867</v>
          </cell>
          <cell r="B2869">
            <v>868000</v>
          </cell>
          <cell r="C2869">
            <v>2868</v>
          </cell>
          <cell r="D2869" t="str">
            <v>ﾄｰﾀﾙｼﾞﾕｳｷ</v>
          </cell>
          <cell r="E2869" t="str">
            <v>ｶﾌﾞｼｷｶｲｼｬLIXILﾄｰﾀﾙﾊﾝﾊﾞｲ</v>
          </cell>
          <cell r="F2869" t="str">
            <v>株式会社LIXILﾄｰﾀﾙ販売</v>
          </cell>
          <cell r="G2869" t="str">
            <v>特徴</v>
          </cell>
          <cell r="H2869">
            <v>1360072</v>
          </cell>
          <cell r="I2869" t="str">
            <v>東京都江東区大島２丁目１番１号</v>
          </cell>
        </row>
        <row r="2870">
          <cell r="A2870">
            <v>2868</v>
          </cell>
          <cell r="B2870">
            <v>930000</v>
          </cell>
          <cell r="C2870">
            <v>2869</v>
          </cell>
          <cell r="D2870" t="str">
            <v>ﾄｰﾀﾙﾀﾀﾐｻｰﾋﾞｽ</v>
          </cell>
          <cell r="E2870" t="str">
            <v>ﾄｰﾀﾙﾀﾀﾐｻｰﾋﾞｽ</v>
          </cell>
          <cell r="F2870" t="str">
            <v>株式会社　トータルタタミサービス</v>
          </cell>
          <cell r="G2870" t="str">
            <v>特徴</v>
          </cell>
          <cell r="H2870">
            <v>3999422</v>
          </cell>
          <cell r="I2870" t="str">
            <v>長野県北安曇郡小谷村大字千国乙１５８６番地</v>
          </cell>
        </row>
        <row r="2871">
          <cell r="A2871">
            <v>2869</v>
          </cell>
          <cell r="B2871">
            <v>2064936</v>
          </cell>
          <cell r="C2871">
            <v>2870</v>
          </cell>
          <cell r="D2871" t="str">
            <v>ｶﾌﾞﾄｰﾀﾙﾒﾝﾃﾅﾝｽｼﾞｬﾊﾟﾝ</v>
          </cell>
          <cell r="E2871" t="str">
            <v>ﾄｰﾀﾙﾒﾝﾃﾅﾝｽｼﾞｬﾊﾟﾝ</v>
          </cell>
          <cell r="F2871" t="str">
            <v>株式会社トータルメンテナンスジャパン</v>
          </cell>
          <cell r="G2871" t="str">
            <v>普徴</v>
          </cell>
          <cell r="H2871">
            <v>1080071</v>
          </cell>
          <cell r="I2871" t="str">
            <v>東京都港区白金台5-18-9　ビサイド白金５Ｆ</v>
          </cell>
        </row>
        <row r="2872">
          <cell r="A2872">
            <v>2870</v>
          </cell>
          <cell r="B2872">
            <v>3509000</v>
          </cell>
          <cell r="C2872">
            <v>2871</v>
          </cell>
          <cell r="D2872" t="str">
            <v>ﾄｰﾄｰ ｶﾌﾞｼｷｶﾞｲｼﾔ</v>
          </cell>
          <cell r="E2872" t="str">
            <v>TOTOﾄ</v>
          </cell>
          <cell r="F2872" t="str">
            <v>ＴＯＴＯ　株式会社</v>
          </cell>
          <cell r="G2872" t="str">
            <v>特徴</v>
          </cell>
          <cell r="H2872">
            <v>8020076</v>
          </cell>
          <cell r="I2872" t="str">
            <v>福岡県北九州市小倉北区中島２丁目１－１</v>
          </cell>
        </row>
        <row r="2873">
          <cell r="A2873">
            <v>2871</v>
          </cell>
          <cell r="B2873">
            <v>2064936</v>
          </cell>
          <cell r="C2873">
            <v>2872</v>
          </cell>
          <cell r="D2873" t="str">
            <v>ﾄｰﾊｲ ｶﾌﾞｼｷｶﾞｲｼｬ</v>
          </cell>
          <cell r="E2873" t="str">
            <v>ﾄｰﾊｲ</v>
          </cell>
          <cell r="F2873" t="str">
            <v>株式会社　トーハイ</v>
          </cell>
          <cell r="G2873" t="str">
            <v>普徴</v>
          </cell>
          <cell r="H2873">
            <v>1230874</v>
          </cell>
          <cell r="I2873" t="str">
            <v>東京都足立区堀之内１丁目１５番３号</v>
          </cell>
        </row>
        <row r="2874">
          <cell r="A2874">
            <v>2872</v>
          </cell>
          <cell r="B2874">
            <v>722000</v>
          </cell>
          <cell r="C2874">
            <v>2873</v>
          </cell>
          <cell r="D2874" t="str">
            <v>ﾄｵﾔﾏｹﾝｾﾂﾕｳｹﾞﾝｶﾞｲｼﾔ</v>
          </cell>
          <cell r="E2874" t="str">
            <v>ﾄｵﾔﾏｹﾝｾﾂ</v>
          </cell>
          <cell r="F2874" t="str">
            <v>有限会社遠山建設</v>
          </cell>
          <cell r="G2874" t="str">
            <v>特徴</v>
          </cell>
          <cell r="H2874">
            <v>3980001</v>
          </cell>
          <cell r="I2874" t="str">
            <v>大町市平1189-5</v>
          </cell>
        </row>
        <row r="2875">
          <cell r="A2875">
            <v>2873</v>
          </cell>
          <cell r="B2875">
            <v>43699</v>
          </cell>
          <cell r="C2875">
            <v>2874</v>
          </cell>
          <cell r="D2875" t="str">
            <v>ﾄｵﾔﾏｺｳｷﾞﾖｳ ﾕｳｹﾞﾝｶﾞｲｼ</v>
          </cell>
          <cell r="E2875" t="str">
            <v>ﾄｵﾔﾏｺｳｷﾞﾖｳ</v>
          </cell>
          <cell r="F2875" t="str">
            <v>有限会社　遠山工業</v>
          </cell>
          <cell r="G2875" t="str">
            <v>普徴</v>
          </cell>
          <cell r="H2875">
            <v>3980004</v>
          </cell>
          <cell r="I2875" t="str">
            <v>常盤４５４３番地</v>
          </cell>
        </row>
        <row r="2876">
          <cell r="A2876">
            <v>2874</v>
          </cell>
          <cell r="B2876">
            <v>92410</v>
          </cell>
          <cell r="C2876">
            <v>2875</v>
          </cell>
          <cell r="D2876" t="str">
            <v>ﾄｵﾔﾏｾﾂﾋﾞｺｳｷﾞﾖｳ</v>
          </cell>
          <cell r="E2876" t="str">
            <v>ﾄｵﾔﾏｾﾂﾋﾞｺｳｷﾞﾖｳ</v>
          </cell>
          <cell r="F2876" t="str">
            <v>有限会社　遠山設備工業</v>
          </cell>
          <cell r="G2876" t="str">
            <v>普徴</v>
          </cell>
          <cell r="H2876">
            <v>3998301</v>
          </cell>
          <cell r="I2876" t="str">
            <v>長野県安曇野市穂高有明３６５６番地１３</v>
          </cell>
        </row>
        <row r="2877">
          <cell r="A2877">
            <v>2875</v>
          </cell>
          <cell r="B2877">
            <v>1863000</v>
          </cell>
          <cell r="C2877">
            <v>2876</v>
          </cell>
          <cell r="D2877" t="str">
            <v>ﾄｰﾖｰｸﾘｴｲﾄ ｶﾌﾞｼｷｶﾞｲｼﾔ</v>
          </cell>
          <cell r="E2877" t="str">
            <v>ﾄｰﾖｰｸﾘｴｲﾄ</v>
          </cell>
          <cell r="F2877" t="str">
            <v>トーヨークリエイト　株式会社</v>
          </cell>
          <cell r="G2877" t="str">
            <v>特徴</v>
          </cell>
          <cell r="H2877">
            <v>3812211</v>
          </cell>
          <cell r="I2877" t="str">
            <v>長野県長野市稲里町下氷鉋１－１６－５</v>
          </cell>
        </row>
        <row r="2878">
          <cell r="A2878">
            <v>2876</v>
          </cell>
          <cell r="B2878">
            <v>9486000</v>
          </cell>
          <cell r="C2878">
            <v>2877</v>
          </cell>
          <cell r="D2878" t="str">
            <v>ﾄｶﾞﾘｶﾝｺｳ ｶﾌﾞｼｷｶﾞｲｼｬ</v>
          </cell>
          <cell r="E2878" t="str">
            <v>ﾄｶﾞﾘｶﾝｺｳ</v>
          </cell>
          <cell r="F2878" t="str">
            <v>戸狩観光　株式会社</v>
          </cell>
          <cell r="G2878" t="str">
            <v>特徴</v>
          </cell>
          <cell r="H2878">
            <v>3892411</v>
          </cell>
          <cell r="I2878" t="str">
            <v>長野県飯山市豊田６３６３番地</v>
          </cell>
        </row>
        <row r="2879">
          <cell r="A2879">
            <v>2877</v>
          </cell>
          <cell r="B2879">
            <v>3594000</v>
          </cell>
          <cell r="C2879">
            <v>2878</v>
          </cell>
          <cell r="D2879" t="str">
            <v>ﾄｷｺﾋｶﾞｼﾒﾝﾃﾅﾝｽ ｶﾌﾞ</v>
          </cell>
          <cell r="E2879" t="str">
            <v>ﾄｷｺﾋｶﾞｼﾒﾝﾃﾅﾝｽ</v>
          </cell>
          <cell r="F2879" t="str">
            <v>トキコテクノ　株式会社</v>
          </cell>
          <cell r="G2879" t="str">
            <v>特徴</v>
          </cell>
          <cell r="H2879">
            <v>2300051</v>
          </cell>
          <cell r="I2879" t="str">
            <v>神奈川県横浜市鶴見区鶴見中央３丁目９－２７</v>
          </cell>
        </row>
        <row r="2880">
          <cell r="A2880">
            <v>2878</v>
          </cell>
          <cell r="B2880">
            <v>2051991</v>
          </cell>
          <cell r="C2880">
            <v>2879</v>
          </cell>
          <cell r="D2880" t="str">
            <v>ﾄｷｼﾗｽﾞﾉﾔﾄﾞ ｵﾘﾊﾞﾅ</v>
          </cell>
          <cell r="E2880" t="str">
            <v>ﾄｷｼﾗｽﾞﾉﾔﾄﾞ ｵﾘﾊﾞﾅ</v>
          </cell>
          <cell r="F2880" t="str">
            <v>ときしらずの宿 織花</v>
          </cell>
          <cell r="G2880" t="str">
            <v>普徴</v>
          </cell>
          <cell r="H2880">
            <v>3980001</v>
          </cell>
          <cell r="I2880" t="str">
            <v>長野県大町市平2065番地1</v>
          </cell>
        </row>
        <row r="2881">
          <cell r="A2881">
            <v>2879</v>
          </cell>
          <cell r="B2881">
            <v>3531000</v>
          </cell>
          <cell r="C2881">
            <v>2880</v>
          </cell>
          <cell r="D2881" t="str">
            <v>ﾄｷﾜｺｳｷﾞﾖｳ ｶﾌﾞ</v>
          </cell>
          <cell r="E2881" t="str">
            <v>ﾄｷﾜｺｳｷﾞﾖｳ</v>
          </cell>
          <cell r="F2881" t="str">
            <v>常盤工業　株式会社</v>
          </cell>
          <cell r="G2881" t="str">
            <v>特徴</v>
          </cell>
          <cell r="H2881">
            <v>1020073</v>
          </cell>
          <cell r="I2881" t="str">
            <v>東京都千代田区九段北４丁目２番３８号</v>
          </cell>
        </row>
        <row r="2882">
          <cell r="A2882">
            <v>2880</v>
          </cell>
          <cell r="B2882">
            <v>2020831</v>
          </cell>
          <cell r="C2882">
            <v>2881</v>
          </cell>
          <cell r="D2882" t="str">
            <v>ﾄｷﾜﾁｸﾃﾝｻｸｿｸｼﾝﾁｮｸﾊﾞｲｼﾞｮ ｶﾀｸﾘ</v>
          </cell>
          <cell r="E2882" t="str">
            <v>ﾄｷﾜﾁｸﾃﾝｻｸｿｸｼﾝﾁｮｸﾊﾞｲｼﾞｮ ｶﾀｸﾘ</v>
          </cell>
          <cell r="F2882" t="str">
            <v>常盤地区転作促進直売所「かたくり」</v>
          </cell>
          <cell r="G2882" t="str">
            <v>普徴</v>
          </cell>
          <cell r="H2882">
            <v>3980004</v>
          </cell>
          <cell r="I2882" t="str">
            <v>常盤３５７０　ＪＡ大北ときわ支所営農課</v>
          </cell>
        </row>
        <row r="2883">
          <cell r="A2883">
            <v>2881</v>
          </cell>
          <cell r="B2883">
            <v>2064936</v>
          </cell>
          <cell r="C2883">
            <v>2882</v>
          </cell>
          <cell r="D2883" t="str">
            <v>ﾄｸｼｭｾｲｺｳｶﾌﾞ</v>
          </cell>
          <cell r="E2883" t="str">
            <v>ﾄｸｼｭｾｲｺｳ</v>
          </cell>
          <cell r="F2883" t="str">
            <v>特殊精鉱株式会社</v>
          </cell>
          <cell r="G2883" t="str">
            <v>普徴</v>
          </cell>
          <cell r="H2883">
            <v>4630022</v>
          </cell>
          <cell r="I2883" t="str">
            <v>名古屋市守山区八剣2丁目1506</v>
          </cell>
        </row>
        <row r="2884">
          <cell r="A2884">
            <v>2882</v>
          </cell>
          <cell r="B2884">
            <v>42468</v>
          </cell>
          <cell r="C2884">
            <v>2883</v>
          </cell>
          <cell r="D2884" t="str">
            <v>ﾄｸﾀｹﾊﾞﾝｷﾝﾕｳｹﾞﾝｶﾞｲｼﾔ</v>
          </cell>
          <cell r="E2884" t="str">
            <v>ﾄｸﾀｹﾊﾞﾝｷﾝ</v>
          </cell>
          <cell r="F2884" t="str">
            <v>有限会社徳武板金</v>
          </cell>
          <cell r="G2884" t="str">
            <v>普徴</v>
          </cell>
          <cell r="H2884">
            <v>3980002</v>
          </cell>
          <cell r="I2884" t="str">
            <v>大町５３８８番地</v>
          </cell>
        </row>
        <row r="2885">
          <cell r="A2885">
            <v>2883</v>
          </cell>
          <cell r="B2885">
            <v>93597</v>
          </cell>
          <cell r="C2885">
            <v>2884</v>
          </cell>
          <cell r="D2885" t="str">
            <v>ﾄｸﾀｹﾐﾖｺ</v>
          </cell>
          <cell r="E2885" t="str">
            <v>ﾄｸﾀｹﾐﾖｺ</v>
          </cell>
          <cell r="F2885" t="str">
            <v>徳武美代子</v>
          </cell>
          <cell r="G2885" t="str">
            <v>普徴</v>
          </cell>
          <cell r="H2885">
            <v>3980001</v>
          </cell>
          <cell r="I2885" t="str">
            <v>大町市平２２６５０－１</v>
          </cell>
        </row>
        <row r="2886">
          <cell r="A2886">
            <v>2884</v>
          </cell>
          <cell r="B2886">
            <v>2064936</v>
          </cell>
          <cell r="C2886">
            <v>2885</v>
          </cell>
          <cell r="D2886" t="str">
            <v>ﾄｸﾃｲﾋｴｲﾘｶﾂﾄﾞｳﾎｳｼﾞﾝ ﾕﾒﾉﾐ</v>
          </cell>
          <cell r="E2886" t="str">
            <v>ﾄｸﾃｲﾋｴｲﾘｶﾂﾄﾞｳﾎｳｼﾞﾝ ﾕﾒﾉﾐ</v>
          </cell>
          <cell r="F2886" t="str">
            <v>特定非営利活動法人　夢の実</v>
          </cell>
          <cell r="G2886" t="str">
            <v>普徴</v>
          </cell>
          <cell r="H2886">
            <v>3998304</v>
          </cell>
          <cell r="I2886" t="str">
            <v>長野県安曇野市穂高柏原2830-10</v>
          </cell>
        </row>
        <row r="2887">
          <cell r="A2887">
            <v>2885</v>
          </cell>
          <cell r="B2887">
            <v>3537000</v>
          </cell>
          <cell r="C2887">
            <v>2886</v>
          </cell>
          <cell r="D2887" t="str">
            <v>ﾄｸﾃﾞﾝｻﾝｷﾞｮｳ</v>
          </cell>
          <cell r="E2887" t="str">
            <v>ﾄｸﾃﾞﾝｻﾝｷﾞｮｳ</v>
          </cell>
          <cell r="F2887" t="str">
            <v>有限会社　トクデン産業</v>
          </cell>
          <cell r="G2887" t="str">
            <v>特徴</v>
          </cell>
          <cell r="H2887">
            <v>3998204</v>
          </cell>
          <cell r="I2887" t="str">
            <v>長野県安曇野市豊科高家５３７３－６</v>
          </cell>
        </row>
        <row r="2888">
          <cell r="A2888">
            <v>2886</v>
          </cell>
          <cell r="B2888">
            <v>92970</v>
          </cell>
          <cell r="C2888">
            <v>2887</v>
          </cell>
          <cell r="D2888" t="str">
            <v>ﾄｸﾅｶﾞｸﾘｰﾆﾝｸﾞ ﾄｸﾅｶﾞｼﾝｲﾁ</v>
          </cell>
          <cell r="E2888" t="str">
            <v>ﾄｸﾅｶﾞｸﾘｰﾆﾝｸﾞ ﾄｸﾅｶﾞｼﾝｲﾁ</v>
          </cell>
          <cell r="F2888" t="str">
            <v>徳永クリーニング　徳永真一</v>
          </cell>
          <cell r="G2888" t="str">
            <v>普徴</v>
          </cell>
          <cell r="H2888">
            <v>3980002</v>
          </cell>
          <cell r="I2888" t="str">
            <v>大町２１８６番地</v>
          </cell>
        </row>
        <row r="2889">
          <cell r="A2889">
            <v>2887</v>
          </cell>
          <cell r="B2889">
            <v>9740000</v>
          </cell>
          <cell r="C2889">
            <v>2888</v>
          </cell>
          <cell r="D2889" t="str">
            <v>ﾄｸﾆｸｽ</v>
          </cell>
          <cell r="E2889" t="str">
            <v>ﾄｸﾆｸｽ</v>
          </cell>
          <cell r="F2889" t="str">
            <v>株式会社　トクニクス</v>
          </cell>
          <cell r="G2889" t="str">
            <v>特徴</v>
          </cell>
          <cell r="H2889">
            <v>3998204</v>
          </cell>
          <cell r="I2889" t="str">
            <v>長野県安曇野市豊科高家５３７３番地６</v>
          </cell>
        </row>
        <row r="2890">
          <cell r="A2890">
            <v>2888</v>
          </cell>
          <cell r="B2890">
            <v>3583000</v>
          </cell>
          <cell r="C2890">
            <v>2889</v>
          </cell>
          <cell r="D2890" t="str">
            <v>ﾄｸﾗｹﾝｾﾂ ｶﾌﾞ</v>
          </cell>
          <cell r="E2890" t="str">
            <v>ﾄｸﾗｹﾝｾﾂ</v>
          </cell>
          <cell r="F2890" t="str">
            <v>徳倉建設　株式会社</v>
          </cell>
          <cell r="G2890" t="str">
            <v>特徴</v>
          </cell>
          <cell r="H2890">
            <v>4600003</v>
          </cell>
          <cell r="I2890" t="str">
            <v>名古屋市中区錦３丁目１３番５号</v>
          </cell>
        </row>
        <row r="2891">
          <cell r="A2891">
            <v>2889</v>
          </cell>
          <cell r="B2891">
            <v>9143000</v>
          </cell>
          <cell r="C2891">
            <v>2890</v>
          </cell>
          <cell r="D2891" t="str">
            <v>ﾄﾞｸﾘﾂｷﾞｮｳｾｲﾎｳｼﾞﾝ ｺｸﾘﾂｾｲｼｮｳﾈﾝｷｮｳｲｸｼﾝｺｳｷｺｳ</v>
          </cell>
          <cell r="E2891" t="str">
            <v>ﾄﾞｸﾘﾂｷﾞｮｳｾｲﾎｳｼﾞﾝ ｺｸﾘﾂｾｲｼｮｳﾈﾝｷｮｳｲｸｼﾝｺｳｷｺｳ</v>
          </cell>
          <cell r="F2891" t="str">
            <v>独立行政法人　国立青少年教育振興機構</v>
          </cell>
          <cell r="G2891" t="str">
            <v>特徴</v>
          </cell>
          <cell r="H2891">
            <v>1510053</v>
          </cell>
          <cell r="I2891" t="str">
            <v>東京都渋谷区代々木神園町３－１</v>
          </cell>
        </row>
        <row r="2892">
          <cell r="A2892">
            <v>2890</v>
          </cell>
          <cell r="B2892">
            <v>2078694</v>
          </cell>
          <cell r="C2892">
            <v>2891</v>
          </cell>
          <cell r="D2892" t="str">
            <v>ﾄｸﾜｷﾞｹﾝﾕｳ</v>
          </cell>
          <cell r="E2892" t="str">
            <v>ﾕｳｹﾞﾝｶﾞｲｼｬ ﾄｸﾜｷﾞｹﾝ</v>
          </cell>
          <cell r="F2892" t="str">
            <v>有限会社　徳和技建</v>
          </cell>
          <cell r="G2892" t="str">
            <v>普徴</v>
          </cell>
          <cell r="H2892">
            <v>3810000</v>
          </cell>
          <cell r="I2892" t="str">
            <v>長野市北長地64-5</v>
          </cell>
        </row>
        <row r="2893">
          <cell r="A2893">
            <v>2891</v>
          </cell>
          <cell r="B2893">
            <v>3502000</v>
          </cell>
          <cell r="C2893">
            <v>2892</v>
          </cell>
          <cell r="D2893" t="str">
            <v>ﾄ-ｹﾝ ｶﾌﾞｼｷｶﾞｲｼﾔ</v>
          </cell>
          <cell r="E2893" t="str">
            <v>ﾄ-ｹﾝ</v>
          </cell>
          <cell r="F2893" t="str">
            <v>株式会社　トーケン</v>
          </cell>
          <cell r="G2893" t="str">
            <v>特徴</v>
          </cell>
          <cell r="H2893">
            <v>3996462</v>
          </cell>
          <cell r="I2893" t="str">
            <v>長野県塩尻市大字洗馬２４０３</v>
          </cell>
        </row>
        <row r="2894">
          <cell r="A2894">
            <v>2892</v>
          </cell>
          <cell r="B2894">
            <v>2078708</v>
          </cell>
          <cell r="C2894">
            <v>2893</v>
          </cell>
          <cell r="D2894" t="str">
            <v>ﾄﾞｺﾓ･ｻｰﾋﾞｽｶﾌﾞ</v>
          </cell>
          <cell r="E2894" t="str">
            <v>ﾄﾞｺﾓ･ｻｰﾋﾞｽ</v>
          </cell>
          <cell r="F2894" t="str">
            <v>ドコモ・サービス株式会社</v>
          </cell>
          <cell r="G2894" t="str">
            <v>普徴</v>
          </cell>
          <cell r="H2894">
            <v>1700013</v>
          </cell>
          <cell r="I2894" t="str">
            <v>東京都豊島区東池袋3-16-3</v>
          </cell>
        </row>
        <row r="2895">
          <cell r="A2895">
            <v>2893</v>
          </cell>
          <cell r="B2895">
            <v>2012537</v>
          </cell>
          <cell r="C2895">
            <v>2894</v>
          </cell>
          <cell r="D2895" t="str">
            <v>ﾕｳ ﾄｻﾎｰﾙﾃﾞｨﾝｸﾞｽ</v>
          </cell>
          <cell r="E2895" t="str">
            <v>ﾄｻﾎｰﾙﾃﾞｨﾝｸﾞｽ</v>
          </cell>
          <cell r="F2895" t="str">
            <v>有限会社　土佐ホールディングス</v>
          </cell>
          <cell r="G2895" t="str">
            <v>普徴</v>
          </cell>
          <cell r="H2895">
            <v>3999101</v>
          </cell>
          <cell r="I2895" t="str">
            <v>長野県大町市美麻1891</v>
          </cell>
        </row>
        <row r="2896">
          <cell r="A2896">
            <v>2894</v>
          </cell>
          <cell r="B2896">
            <v>2065703</v>
          </cell>
          <cell r="C2896">
            <v>2895</v>
          </cell>
          <cell r="D2896" t="str">
            <v>ﾕｳｹﾞﾝｶﾞｲｼｬ ﾄｻﾞﾜ</v>
          </cell>
          <cell r="E2896" t="str">
            <v>ﾄｻﾞﾜ</v>
          </cell>
          <cell r="F2896" t="str">
            <v>有限会社　とざわ</v>
          </cell>
          <cell r="G2896" t="str">
            <v>普徴</v>
          </cell>
          <cell r="H2896">
            <v>3998501</v>
          </cell>
          <cell r="I2896" t="str">
            <v>北安曇郡松川村３８－６</v>
          </cell>
        </row>
        <row r="2897">
          <cell r="A2897">
            <v>2895</v>
          </cell>
          <cell r="B2897">
            <v>2078767</v>
          </cell>
          <cell r="C2897">
            <v>2896</v>
          </cell>
          <cell r="D2897" t="str">
            <v>ﾄｻﾞﾜﾃｯｷﾝｺｳｷﾞｮｳ</v>
          </cell>
          <cell r="E2897" t="str">
            <v>ﾕｳ ﾄｻﾞﾜﾃｯｷﾝｺｳｷﾞｮｳ</v>
          </cell>
          <cell r="F2897" t="str">
            <v>有限会社　戸澤鉄筋工業</v>
          </cell>
          <cell r="G2897" t="str">
            <v>普徴</v>
          </cell>
          <cell r="H2897">
            <v>3990701</v>
          </cell>
          <cell r="I2897" t="str">
            <v>長野県塩尻市広丘吉田1055-15</v>
          </cell>
        </row>
        <row r="2898">
          <cell r="A2898">
            <v>2896</v>
          </cell>
          <cell r="B2898">
            <v>2080000</v>
          </cell>
          <cell r="C2898">
            <v>2897</v>
          </cell>
          <cell r="D2898" t="str">
            <v>ﾄｼｷ ｶﾌﾞｼｷｶﾞｲｼｬ</v>
          </cell>
          <cell r="E2898" t="str">
            <v>ﾄｼｷ</v>
          </cell>
          <cell r="F2898" t="str">
            <v>株式会社　寿企</v>
          </cell>
          <cell r="G2898" t="str">
            <v>特徴</v>
          </cell>
          <cell r="H2898">
            <v>1560041</v>
          </cell>
          <cell r="I2898" t="str">
            <v>東京都世田谷区大原１丁目２８番１０号</v>
          </cell>
        </row>
        <row r="2899">
          <cell r="A2899">
            <v>2897</v>
          </cell>
          <cell r="B2899">
            <v>3595000</v>
          </cell>
          <cell r="C2899">
            <v>2898</v>
          </cell>
          <cell r="D2899" t="str">
            <v>ﾄｼﾏﾔ</v>
          </cell>
          <cell r="E2899" t="str">
            <v>ﾄｼﾏﾔ</v>
          </cell>
          <cell r="F2899" t="str">
            <v>株式会社　豊島屋</v>
          </cell>
          <cell r="G2899" t="str">
            <v>特徴</v>
          </cell>
          <cell r="H2899">
            <v>3940028</v>
          </cell>
          <cell r="I2899" t="str">
            <v>長野県岡谷市本町３丁目９番１号</v>
          </cell>
        </row>
        <row r="2900">
          <cell r="A2900">
            <v>2898</v>
          </cell>
          <cell r="B2900">
            <v>2078716</v>
          </cell>
          <cell r="C2900">
            <v>2899</v>
          </cell>
          <cell r="D2900" t="str">
            <v>ﾄｼｮｶﾝｽﾀｯﾌｶﾌﾞ</v>
          </cell>
          <cell r="E2900" t="str">
            <v>ﾄｼｮｶﾝｽﾀｯﾌ</v>
          </cell>
          <cell r="F2900" t="str">
            <v>図書館スタッフ株式会社</v>
          </cell>
          <cell r="G2900" t="str">
            <v>普徴</v>
          </cell>
          <cell r="H2900">
            <v>1050004</v>
          </cell>
          <cell r="I2900" t="str">
            <v>東京都港区新橋1丁目9番6号　ＣＯＩ新橋ビル7階</v>
          </cell>
        </row>
        <row r="2901">
          <cell r="A2901">
            <v>2899</v>
          </cell>
          <cell r="B2901">
            <v>1760000</v>
          </cell>
          <cell r="C2901">
            <v>2900</v>
          </cell>
          <cell r="D2901" t="str">
            <v>ﾄｽﾃﾑ ｶﾌﾞｼｷｶﾞｲｼﾔ</v>
          </cell>
          <cell r="E2901" t="str">
            <v>ﾄｽﾃﾑ</v>
          </cell>
          <cell r="F2901" t="str">
            <v>トステム　株式会社</v>
          </cell>
          <cell r="G2901" t="str">
            <v>特徴</v>
          </cell>
          <cell r="H2901">
            <v>1360072</v>
          </cell>
          <cell r="I2901" t="str">
            <v>東京都江東区大島２丁目１番地１号</v>
          </cell>
        </row>
        <row r="2902">
          <cell r="A2902">
            <v>2900</v>
          </cell>
          <cell r="B2902">
            <v>3506000</v>
          </cell>
          <cell r="C2902">
            <v>2901</v>
          </cell>
          <cell r="D2902" t="str">
            <v>ﾄｽﾈﾂﾄ ｶﾌﾞｼｷｶﾞｲｼﾔ</v>
          </cell>
          <cell r="E2902" t="str">
            <v>ﾄｽﾈﾂﾄ</v>
          </cell>
          <cell r="F2902" t="str">
            <v>株式会社　トスネット</v>
          </cell>
          <cell r="G2902" t="str">
            <v>特徴</v>
          </cell>
          <cell r="H2902">
            <v>9830045</v>
          </cell>
          <cell r="I2902" t="str">
            <v>宮城県仙台市宮城野区宮城野１丁目１０－１</v>
          </cell>
        </row>
        <row r="2903">
          <cell r="A2903">
            <v>2901</v>
          </cell>
          <cell r="B2903">
            <v>3538000</v>
          </cell>
          <cell r="C2903">
            <v>2902</v>
          </cell>
          <cell r="D2903" t="str">
            <v>ﾄ-ｾﾝ</v>
          </cell>
          <cell r="E2903" t="str">
            <v>ﾄ-ｾﾝ</v>
          </cell>
          <cell r="F2903" t="str">
            <v>株式会社　トーセン</v>
          </cell>
          <cell r="G2903" t="str">
            <v>特徴</v>
          </cell>
          <cell r="H2903">
            <v>1360071</v>
          </cell>
          <cell r="I2903" t="str">
            <v>東京都江東区亀戸６丁目４７－５</v>
          </cell>
        </row>
        <row r="2904">
          <cell r="A2904">
            <v>2902</v>
          </cell>
          <cell r="B2904">
            <v>92952</v>
          </cell>
          <cell r="C2904">
            <v>2903</v>
          </cell>
          <cell r="D2904" t="str">
            <v>ﾄﾁｸﾎﾞ ｾﾂｺ</v>
          </cell>
          <cell r="E2904" t="str">
            <v>ﾄﾁｸﾎﾞ ｾﾂｺ</v>
          </cell>
          <cell r="F2904" t="str">
            <v>栃久保　節子（税務申告分）</v>
          </cell>
          <cell r="G2904" t="str">
            <v>普徴</v>
          </cell>
          <cell r="H2904">
            <v>3950025</v>
          </cell>
          <cell r="I2904" t="str">
            <v>長野県飯田市東中央通３２５４－１</v>
          </cell>
        </row>
        <row r="2905">
          <cell r="A2905">
            <v>2903</v>
          </cell>
          <cell r="B2905">
            <v>798000</v>
          </cell>
          <cell r="C2905">
            <v>2904</v>
          </cell>
          <cell r="D2905" t="str">
            <v>ﾄﾂﾌﾟｶﾙﾁﾔｰ</v>
          </cell>
          <cell r="E2905" t="str">
            <v>ﾄﾂﾌﾟｶﾙﾁﾔｰ</v>
          </cell>
          <cell r="F2905" t="str">
            <v>株式会社　トップカルチャー</v>
          </cell>
          <cell r="G2905" t="str">
            <v>特徴</v>
          </cell>
          <cell r="H2905">
            <v>9502022</v>
          </cell>
          <cell r="I2905" t="str">
            <v>新潟県新潟市西区小針４丁目９番１号</v>
          </cell>
        </row>
        <row r="2906">
          <cell r="A2906">
            <v>2904</v>
          </cell>
          <cell r="B2906">
            <v>95378</v>
          </cell>
          <cell r="C2906">
            <v>2905</v>
          </cell>
          <cell r="D2906" t="str">
            <v>ﾄﾂﾌﾟｹｰｾｲｺｳﾕｳｹﾞﾝｶﾞｲｼﾔ</v>
          </cell>
          <cell r="E2906" t="str">
            <v>ﾄﾂﾌﾟｹｰｾｲｺｳ</v>
          </cell>
          <cell r="F2906" t="str">
            <v>有限会社トップケー精工</v>
          </cell>
          <cell r="G2906" t="str">
            <v>普徴</v>
          </cell>
          <cell r="H2906">
            <v>3998302</v>
          </cell>
          <cell r="I2906" t="str">
            <v>長野県安曇野市穂高北穂高１７１７番地１</v>
          </cell>
        </row>
        <row r="2907">
          <cell r="A2907">
            <v>2905</v>
          </cell>
          <cell r="B2907">
            <v>3556000</v>
          </cell>
          <cell r="C2907">
            <v>2906</v>
          </cell>
          <cell r="D2907" t="str">
            <v>ﾄﾂﾌﾟﾗﾝﾄﾞ ｶﾌﾞ</v>
          </cell>
          <cell r="E2907" t="str">
            <v>ﾄﾂﾌﾟﾗﾝﾄﾞ</v>
          </cell>
          <cell r="F2907" t="str">
            <v>株式会社　トップランド</v>
          </cell>
          <cell r="G2907" t="str">
            <v>特徴</v>
          </cell>
          <cell r="H2907">
            <v>1070062</v>
          </cell>
          <cell r="I2907" t="str">
            <v>東京都港区南青山２丁目１４番１３号</v>
          </cell>
        </row>
        <row r="2908">
          <cell r="A2908">
            <v>2906</v>
          </cell>
          <cell r="B2908">
            <v>92415</v>
          </cell>
          <cell r="C2908">
            <v>2907</v>
          </cell>
          <cell r="D2908" t="str">
            <v>ﾄﾄﾞﾘｷ ﾏｻｶﾂ</v>
          </cell>
          <cell r="E2908" t="str">
            <v>ﾄﾄﾞﾘｷ ﾏｻｶﾂ</v>
          </cell>
          <cell r="F2908" t="str">
            <v>等々力　正勝（税務申告分）</v>
          </cell>
          <cell r="G2908" t="str">
            <v>普徴</v>
          </cell>
          <cell r="H2908">
            <v>3900862</v>
          </cell>
          <cell r="I2908" t="str">
            <v>長野県松本市宮渕2-6-1</v>
          </cell>
        </row>
        <row r="2909">
          <cell r="A2909">
            <v>2907</v>
          </cell>
          <cell r="B2909">
            <v>95755</v>
          </cell>
          <cell r="C2909">
            <v>2908</v>
          </cell>
          <cell r="D2909" t="str">
            <v>ﾄﾄﾞﾛｷ ｶｽﾞｺ</v>
          </cell>
          <cell r="E2909" t="str">
            <v>ﾄﾄﾞﾛｷ ｶｽﾞｺ</v>
          </cell>
          <cell r="F2909" t="str">
            <v>轟　和子（税務申告分）</v>
          </cell>
          <cell r="G2909" t="str">
            <v>普徴</v>
          </cell>
          <cell r="H2909">
            <v>3980077</v>
          </cell>
          <cell r="I2909" t="str">
            <v>平５４０６番地８</v>
          </cell>
        </row>
        <row r="2910">
          <cell r="A2910">
            <v>2908</v>
          </cell>
          <cell r="B2910">
            <v>2012031</v>
          </cell>
          <cell r="C2910">
            <v>2909</v>
          </cell>
          <cell r="D2910" t="str">
            <v>ﾄﾄﾞﾛｷｾｲｻｸｼｮ ｶﾌﾞｼｷｶﾞｲｼｬ</v>
          </cell>
          <cell r="E2910" t="str">
            <v>ﾄﾄﾞﾛｷｾｲｻｸｼｮ</v>
          </cell>
          <cell r="F2910" t="str">
            <v>株式会社　轟製作所</v>
          </cell>
          <cell r="G2910" t="str">
            <v>普徴</v>
          </cell>
          <cell r="H2910">
            <v>3980114</v>
          </cell>
          <cell r="I2910" t="str">
            <v>平９５６８番地２</v>
          </cell>
        </row>
        <row r="2911">
          <cell r="A2911">
            <v>2909</v>
          </cell>
          <cell r="B2911">
            <v>2064936</v>
          </cell>
          <cell r="C2911">
            <v>2910</v>
          </cell>
          <cell r="D2911" t="str">
            <v>ﾄﾄﾞﾛｷﾌﾄﾞｳｻﾝ</v>
          </cell>
          <cell r="E2911" t="str">
            <v>ﾄﾄﾞﾛｷﾌﾄﾞｳｻﾝ</v>
          </cell>
          <cell r="F2911" t="str">
            <v>株式会社　等々力不動産</v>
          </cell>
          <cell r="G2911" t="str">
            <v>普徴</v>
          </cell>
          <cell r="H2911">
            <v>3998303</v>
          </cell>
          <cell r="I2911" t="str">
            <v>長野県安曇野市穂高7581-1</v>
          </cell>
        </row>
        <row r="2912">
          <cell r="A2912">
            <v>2910</v>
          </cell>
          <cell r="B2912">
            <v>1768000</v>
          </cell>
          <cell r="C2912">
            <v>2911</v>
          </cell>
          <cell r="D2912" t="str">
            <v>ﾄﾄﾞﾛｷﾔﾂｷﾖｸﾕｳｹﾞﾝｶﾞｲｼﾔ</v>
          </cell>
          <cell r="E2912" t="str">
            <v>ﾕｳ ﾄﾄﾞﾛｷﾔｯｷｮｸ</v>
          </cell>
          <cell r="F2912" t="str">
            <v>有限会社　轟薬局</v>
          </cell>
          <cell r="G2912" t="str">
            <v>特徴</v>
          </cell>
          <cell r="H2912">
            <v>3980004</v>
          </cell>
          <cell r="I2912" t="str">
            <v>常盤３５５１番地１５</v>
          </cell>
        </row>
        <row r="2913">
          <cell r="A2913">
            <v>2911</v>
          </cell>
          <cell r="B2913">
            <v>92416</v>
          </cell>
          <cell r="C2913">
            <v>2912</v>
          </cell>
          <cell r="D2913" t="str">
            <v>ﾄﾊﾞｷﾕｳｿｳ</v>
          </cell>
          <cell r="E2913" t="str">
            <v>ﾄﾊﾞｷﾕｳｿｳ</v>
          </cell>
          <cell r="F2913" t="str">
            <v>有限会社　鳥羽急送</v>
          </cell>
          <cell r="G2913" t="str">
            <v>普徴</v>
          </cell>
          <cell r="H2913">
            <v>3997101</v>
          </cell>
          <cell r="I2913" t="str">
            <v>長野県安曇野市明科東川手１４１３番地４</v>
          </cell>
        </row>
        <row r="2914">
          <cell r="A2914">
            <v>2912</v>
          </cell>
          <cell r="B2914">
            <v>1086000</v>
          </cell>
          <cell r="C2914">
            <v>2913</v>
          </cell>
          <cell r="D2914" t="str">
            <v>ﾄﾊﾞﾖｳｺｳ ｶﾌﾞｼｷｶﾞｲｼﾔ</v>
          </cell>
          <cell r="E2914" t="str">
            <v>ﾄﾊﾞﾖｳｺｳ</v>
          </cell>
          <cell r="F2914" t="str">
            <v>株式会社　鳥羽洋行</v>
          </cell>
          <cell r="G2914" t="str">
            <v>特徴</v>
          </cell>
          <cell r="H2914">
            <v>1120005</v>
          </cell>
          <cell r="I2914" t="str">
            <v>東京都文京区水道２－８－６</v>
          </cell>
        </row>
        <row r="2915">
          <cell r="A2915">
            <v>2913</v>
          </cell>
          <cell r="B2915">
            <v>898000</v>
          </cell>
          <cell r="C2915">
            <v>2914</v>
          </cell>
          <cell r="D2915" t="str">
            <v>ﾄﾋﾟｰﾌｱｽﾅｰｺｳｷﾞﾖｳ</v>
          </cell>
          <cell r="E2915" t="str">
            <v>ﾄﾋﾟｰﾌｱｽﾅｰｺｳｷﾞﾖｳ</v>
          </cell>
          <cell r="F2915" t="str">
            <v>トピーファスナー工業　株式会社</v>
          </cell>
          <cell r="G2915" t="str">
            <v>特徴</v>
          </cell>
          <cell r="H2915">
            <v>3990033</v>
          </cell>
          <cell r="I2915" t="str">
            <v>長野県松本市大字笹賀５６５２番地３６</v>
          </cell>
        </row>
        <row r="2916">
          <cell r="A2916">
            <v>2914</v>
          </cell>
          <cell r="B2916">
            <v>3587000</v>
          </cell>
          <cell r="C2916">
            <v>2915</v>
          </cell>
          <cell r="D2916" t="str">
            <v>ﾄﾋﾞｼﾏｹﾝｾﾂ ｶﾌﾞ</v>
          </cell>
          <cell r="E2916" t="str">
            <v>ﾄﾋﾞｼﾏｹﾝｾﾂ</v>
          </cell>
          <cell r="F2916" t="str">
            <v>飛島建設　株式会社</v>
          </cell>
          <cell r="G2916" t="str">
            <v>特徴</v>
          </cell>
          <cell r="H2916">
            <v>1020075</v>
          </cell>
          <cell r="I2916" t="str">
            <v>東京都千代田区三番町２番地</v>
          </cell>
        </row>
        <row r="2917">
          <cell r="A2917">
            <v>2915</v>
          </cell>
          <cell r="B2917">
            <v>92439</v>
          </cell>
          <cell r="C2917">
            <v>2916</v>
          </cell>
          <cell r="D2917" t="str">
            <v>ﾄﾋﾞﾆｼﾅｸﾞﾐ</v>
          </cell>
          <cell r="E2917" t="str">
            <v>ﾄﾋﾞﾆｼﾅｸﾞﾐ</v>
          </cell>
          <cell r="F2917" t="str">
            <v>鳶仁科組　仁科茂理正</v>
          </cell>
          <cell r="G2917" t="str">
            <v>普徴</v>
          </cell>
          <cell r="H2917">
            <v>3980113</v>
          </cell>
          <cell r="I2917" t="str">
            <v>平９５６０－８２</v>
          </cell>
        </row>
        <row r="2918">
          <cell r="A2918">
            <v>2916</v>
          </cell>
          <cell r="B2918">
            <v>3547000</v>
          </cell>
          <cell r="C2918">
            <v>2917</v>
          </cell>
          <cell r="D2918" t="str">
            <v>ﾄﾌﾟｿﾝｺｳｷﾞﾖｳ ｶﾌﾞ</v>
          </cell>
          <cell r="E2918" t="str">
            <v>ﾄﾌﾟｿﾝｺｳｷﾞﾖｳ</v>
          </cell>
          <cell r="F2918" t="str">
            <v>トプソン工業　株式会社</v>
          </cell>
          <cell r="G2918" t="str">
            <v>特徴</v>
          </cell>
          <cell r="H2918">
            <v>3998303</v>
          </cell>
          <cell r="I2918" t="str">
            <v>長野県安曇野市穂高８３６１番地１</v>
          </cell>
        </row>
        <row r="2919">
          <cell r="A2919">
            <v>2917</v>
          </cell>
          <cell r="B2919">
            <v>2047000</v>
          </cell>
          <cell r="C2919">
            <v>2918</v>
          </cell>
          <cell r="D2919" t="str">
            <v>ﾄﾞﾎﾞｸｶﾝﾘｿｳｺﾞｳｼｹﾝｼﾞｮ</v>
          </cell>
          <cell r="E2919" t="str">
            <v>ﾄﾞﾎﾞｸｶﾝﾘｿｳｺﾞｳｼｹﾝｼﾞｮ</v>
          </cell>
          <cell r="F2919" t="str">
            <v>株式会社　土木管理総合試験所</v>
          </cell>
          <cell r="G2919" t="str">
            <v>特徴</v>
          </cell>
          <cell r="H2919">
            <v>3888006</v>
          </cell>
          <cell r="I2919" t="str">
            <v>長野市篠ノ井御幣川８７７－１</v>
          </cell>
        </row>
        <row r="2920">
          <cell r="A2920">
            <v>2918</v>
          </cell>
          <cell r="B2920">
            <v>2038960</v>
          </cell>
          <cell r="C2920">
            <v>2919</v>
          </cell>
          <cell r="D2920" t="str">
            <v>ﾄﾐｵｶｶｲﾊﾂ ｶﾌﾞｼｷｶﾞｲｼｬ</v>
          </cell>
          <cell r="E2920" t="str">
            <v>ﾄﾐｵｶｶｲﾊﾂ</v>
          </cell>
          <cell r="F2920" t="str">
            <v>富岡開発　株式会社</v>
          </cell>
          <cell r="G2920" t="str">
            <v>普徴</v>
          </cell>
          <cell r="H2920">
            <v>3900851</v>
          </cell>
          <cell r="I2920" t="str">
            <v>長野県松本市島内３４４３－１３</v>
          </cell>
        </row>
        <row r="2921">
          <cell r="A2921">
            <v>2919</v>
          </cell>
          <cell r="B2921">
            <v>92441</v>
          </cell>
          <cell r="C2921">
            <v>2920</v>
          </cell>
          <cell r="D2921" t="str">
            <v>ﾄﾐﾀ ﾋﾛｼ</v>
          </cell>
          <cell r="E2921" t="str">
            <v>ﾄﾐﾀ ﾋﾛｼ</v>
          </cell>
          <cell r="F2921" t="str">
            <v>富田　廣（税務申告分）</v>
          </cell>
          <cell r="G2921" t="str">
            <v>普徴</v>
          </cell>
          <cell r="H2921">
            <v>3980116</v>
          </cell>
          <cell r="I2921" t="str">
            <v>平９５９９－２</v>
          </cell>
        </row>
        <row r="2922">
          <cell r="A2922">
            <v>2920</v>
          </cell>
          <cell r="B2922">
            <v>97546</v>
          </cell>
          <cell r="C2922">
            <v>2921</v>
          </cell>
          <cell r="D2922" t="str">
            <v>ﾄﾐﾀｼﾞﾄﾞｳｼﾔﾊﾞﾝｷﾝ</v>
          </cell>
          <cell r="E2922" t="str">
            <v>ﾄﾐﾀｼﾞﾄﾞｳｼﾔﾊﾞﾝｷﾝ</v>
          </cell>
          <cell r="F2922" t="str">
            <v>富田自動車板金</v>
          </cell>
          <cell r="G2922" t="str">
            <v>専給</v>
          </cell>
          <cell r="H2922">
            <v>3980116</v>
          </cell>
          <cell r="I2922" t="str">
            <v>平９５９９番地２</v>
          </cell>
        </row>
        <row r="2923">
          <cell r="A2923">
            <v>2921</v>
          </cell>
          <cell r="B2923">
            <v>2064936</v>
          </cell>
          <cell r="C2923">
            <v>2922</v>
          </cell>
          <cell r="D2923" t="str">
            <v>ﾄﾑｽ･ｴﾝﾀﾃｲﾒﾝﾄｶﾌﾞ</v>
          </cell>
          <cell r="E2923" t="str">
            <v>ﾄﾑｽ･ｴﾝﾀﾃｲﾒﾝﾄ</v>
          </cell>
          <cell r="F2923" t="str">
            <v>株式会社　トムス・エンタテイメント</v>
          </cell>
          <cell r="G2923" t="str">
            <v>普徴</v>
          </cell>
          <cell r="H2923">
            <v>1600023</v>
          </cell>
          <cell r="I2923" t="str">
            <v>東京都新宿区西新宿3-2-4</v>
          </cell>
        </row>
        <row r="2924">
          <cell r="A2924">
            <v>2922</v>
          </cell>
          <cell r="B2924">
            <v>93110</v>
          </cell>
          <cell r="C2924">
            <v>2923</v>
          </cell>
          <cell r="D2924" t="str">
            <v>ﾄﾒｯｸｽﾄｳｶｲﾕｳｹﾞﾝｶﾞｲｼﾔ</v>
          </cell>
          <cell r="E2924" t="str">
            <v>ﾄﾒｯｸｽﾄｳｶｲ</v>
          </cell>
          <cell r="F2924" t="str">
            <v>有限会社トメックス東海</v>
          </cell>
          <cell r="G2924" t="str">
            <v>普徴</v>
          </cell>
          <cell r="H2924">
            <v>4620037</v>
          </cell>
          <cell r="I2924" t="str">
            <v>愛知県名古屋市北区志賀町４丁目６２－２</v>
          </cell>
        </row>
        <row r="2925">
          <cell r="A2925">
            <v>2923</v>
          </cell>
          <cell r="B2925">
            <v>3584000</v>
          </cell>
          <cell r="C2925">
            <v>2924</v>
          </cell>
          <cell r="D2925" t="str">
            <v>ﾄﾓｴｷｮｳｴｲﾘﾈﾝ ｶﾌﾞｼｷｶﾞｲｼﾔ</v>
          </cell>
          <cell r="E2925" t="str">
            <v>ﾄﾓｴｷｮｳｴｲﾘﾈﾝ</v>
          </cell>
          <cell r="F2925" t="str">
            <v>巴協栄リネン　株式会社</v>
          </cell>
          <cell r="G2925" t="str">
            <v>特徴</v>
          </cell>
          <cell r="H2925">
            <v>3990014</v>
          </cell>
          <cell r="I2925" t="str">
            <v>長野県松本市平田東２丁目７－１</v>
          </cell>
        </row>
        <row r="2926">
          <cell r="A2926">
            <v>2924</v>
          </cell>
          <cell r="B2926">
            <v>3597000</v>
          </cell>
          <cell r="C2926">
            <v>2925</v>
          </cell>
          <cell r="D2926" t="str">
            <v>ﾄﾓｴｻﾝｷﾞﾖｳ</v>
          </cell>
          <cell r="E2926" t="str">
            <v>ﾄﾓｴｻﾝｷﾞﾖｳ</v>
          </cell>
          <cell r="F2926" t="str">
            <v>巴産業　株式会社</v>
          </cell>
          <cell r="G2926" t="str">
            <v>特徴</v>
          </cell>
          <cell r="H2926">
            <v>3980004</v>
          </cell>
          <cell r="I2926" t="str">
            <v>常盤９７４１番地２</v>
          </cell>
        </row>
        <row r="2927">
          <cell r="A2927">
            <v>2925</v>
          </cell>
          <cell r="B2927">
            <v>371000</v>
          </cell>
          <cell r="C2927">
            <v>2926</v>
          </cell>
          <cell r="D2927" t="str">
            <v>ﾄﾔｾﾞｲﾑｶｲｹｲｼﾞﾑｼｮ</v>
          </cell>
          <cell r="E2927" t="str">
            <v>ﾄﾔｾﾞｲﾑｶｲｹｲｼﾞﾑｼｮ</v>
          </cell>
          <cell r="F2927" t="str">
            <v>戸谷税務会計事務所</v>
          </cell>
          <cell r="G2927" t="str">
            <v>特徴</v>
          </cell>
          <cell r="H2927">
            <v>3980002</v>
          </cell>
          <cell r="I2927" t="str">
            <v>大町１２７６－４</v>
          </cell>
        </row>
        <row r="2928">
          <cell r="A2928">
            <v>2926</v>
          </cell>
          <cell r="B2928">
            <v>9307000</v>
          </cell>
          <cell r="C2928">
            <v>2927</v>
          </cell>
          <cell r="D2928" t="str">
            <v>ﾄﾔﾏｴﾊﾗﾎﾟﾝﾌﾟﾊﾝﾊﾞｲﾁｭｳﾌﾞｷｷｶﾌﾞｼｷｶﾞｲｼｬ</v>
          </cell>
          <cell r="E2928" t="str">
            <v>ﾄﾔﾏｴﾊﾗﾎﾟﾝﾌﾟﾊﾝﾊﾞｲﾁｭｳﾌﾞｷｷ</v>
          </cell>
          <cell r="F2928" t="str">
            <v>富山エハラポンプ販売中部機器株式会社</v>
          </cell>
          <cell r="G2928" t="str">
            <v>特徴</v>
          </cell>
          <cell r="H2928">
            <v>9398097</v>
          </cell>
          <cell r="I2928" t="str">
            <v>富山県富山市大泉北町７番２２号</v>
          </cell>
        </row>
        <row r="2929">
          <cell r="A2929">
            <v>2927</v>
          </cell>
          <cell r="B2929">
            <v>9261000</v>
          </cell>
          <cell r="C2929">
            <v>2928</v>
          </cell>
          <cell r="D2929" t="str">
            <v>ﾄﾔﾏｹﾝﾁｼﾞ</v>
          </cell>
          <cell r="E2929" t="str">
            <v>ﾄﾔﾏｹﾝﾁｼﾞ</v>
          </cell>
          <cell r="F2929" t="str">
            <v>富山県知事</v>
          </cell>
          <cell r="G2929" t="str">
            <v>特徴</v>
          </cell>
          <cell r="H2929">
            <v>9300006</v>
          </cell>
          <cell r="I2929" t="str">
            <v>富山県富山市新総曲輪１番７号</v>
          </cell>
        </row>
        <row r="2930">
          <cell r="A2930">
            <v>2928</v>
          </cell>
          <cell r="B2930">
            <v>9387000</v>
          </cell>
          <cell r="C2930">
            <v>2929</v>
          </cell>
          <cell r="D2930" t="str">
            <v>ﾄﾔﾏｺｳｷﾞﾖｳ ｶﾌﾞｼｷｶﾞｲｼﾔ</v>
          </cell>
          <cell r="E2930" t="str">
            <v>ﾄﾔﾏｺｳｷﾞﾖｳ</v>
          </cell>
          <cell r="F2930" t="str">
            <v>富山工業　株式会社</v>
          </cell>
          <cell r="G2930" t="str">
            <v>特徴</v>
          </cell>
          <cell r="H2930">
            <v>9391372</v>
          </cell>
          <cell r="I2930" t="str">
            <v>富山県砺波市新又２６</v>
          </cell>
        </row>
        <row r="2931">
          <cell r="A2931">
            <v>2929</v>
          </cell>
          <cell r="B2931">
            <v>3519000</v>
          </cell>
          <cell r="C2931">
            <v>2930</v>
          </cell>
          <cell r="D2931" t="str">
            <v>ﾄﾔﾏﾁﾎｳﾃﾂﾄﾞｳ ｶﾌﾞ</v>
          </cell>
          <cell r="E2931" t="str">
            <v>ﾄﾔﾏﾁﾎｳﾃﾂﾄﾞｳ</v>
          </cell>
          <cell r="F2931" t="str">
            <v>富山地方鉄道　株式会社</v>
          </cell>
          <cell r="G2931" t="str">
            <v>特徴</v>
          </cell>
          <cell r="H2931">
            <v>9300004</v>
          </cell>
          <cell r="I2931" t="str">
            <v>富山県富山市桜町１丁目１番３６号</v>
          </cell>
        </row>
        <row r="2932">
          <cell r="A2932">
            <v>2930</v>
          </cell>
          <cell r="B2932">
            <v>2078724</v>
          </cell>
          <cell r="C2932">
            <v>2931</v>
          </cell>
          <cell r="D2932" t="str">
            <v>ﾄﾖｵｶ ﾔｽﾕｷ</v>
          </cell>
          <cell r="E2932" t="str">
            <v>ﾄﾖｵｶ ﾔｽﾕｷ(ｾﾞｲﾑｼﾝｺｸﾌﾞﾝ)</v>
          </cell>
          <cell r="F2932" t="str">
            <v>豊岡　康行（税務申告分）</v>
          </cell>
          <cell r="G2932" t="str">
            <v>普徴</v>
          </cell>
          <cell r="H2932">
            <v>3980004</v>
          </cell>
          <cell r="I2932" t="str">
            <v>長野県大町市常盤3941-3</v>
          </cell>
        </row>
        <row r="2933">
          <cell r="A2933">
            <v>2931</v>
          </cell>
          <cell r="B2933">
            <v>810000</v>
          </cell>
          <cell r="C2933">
            <v>2932</v>
          </cell>
          <cell r="D2933" t="str">
            <v>ﾄﾖｸﾗｼﾖｳｼﾞ</v>
          </cell>
          <cell r="E2933" t="str">
            <v>ﾄﾖｸﾗｼﾖｳｼﾞ</v>
          </cell>
          <cell r="F2933" t="str">
            <v>豊倉商事　株式会社</v>
          </cell>
          <cell r="G2933" t="str">
            <v>特徴</v>
          </cell>
          <cell r="H2933">
            <v>3900847</v>
          </cell>
          <cell r="I2933" t="str">
            <v>長野県松本市笹部２丁目２番２２号</v>
          </cell>
        </row>
        <row r="2934">
          <cell r="A2934">
            <v>2932</v>
          </cell>
          <cell r="B2934">
            <v>3541000</v>
          </cell>
          <cell r="C2934">
            <v>2933</v>
          </cell>
          <cell r="D2934" t="str">
            <v>ｼﾔﾀﾞﾝﾎｳｼﾞﾝ ﾄﾖｼﾅｶｲﾊﾂｺｳｼﾔ</v>
          </cell>
          <cell r="E2934" t="str">
            <v>ﾄﾖｼﾅｶｲﾊﾂｺｳｼﾔ</v>
          </cell>
          <cell r="F2934" t="str">
            <v>社団法人　豊科開発公社</v>
          </cell>
          <cell r="G2934" t="str">
            <v>特徴</v>
          </cell>
          <cell r="H2934">
            <v>3998201</v>
          </cell>
          <cell r="I2934" t="str">
            <v>長野県安曇野市豊科南穂高６７８０番地</v>
          </cell>
        </row>
        <row r="2935">
          <cell r="A2935">
            <v>2933</v>
          </cell>
          <cell r="B2935">
            <v>3559000</v>
          </cell>
          <cell r="C2935">
            <v>2934</v>
          </cell>
          <cell r="D2935" t="str">
            <v>ﾄﾖｼﾅｶｺｳ ｶﾌﾞ</v>
          </cell>
          <cell r="E2935" t="str">
            <v>ﾄﾖｼﾅｶｺｳ</v>
          </cell>
          <cell r="F2935" t="str">
            <v>豊科化工　株式会社</v>
          </cell>
          <cell r="G2935" t="str">
            <v>特徴</v>
          </cell>
          <cell r="H2935">
            <v>3998205</v>
          </cell>
          <cell r="I2935" t="str">
            <v>長野県安曇野市豊科５０５０番地</v>
          </cell>
        </row>
        <row r="2936">
          <cell r="A2936">
            <v>2934</v>
          </cell>
          <cell r="B2936">
            <v>99613</v>
          </cell>
          <cell r="C2936">
            <v>2935</v>
          </cell>
          <cell r="D2936" t="str">
            <v>ﾄﾖｼﾅｷｷｺｳｷﾞﾖｳ ｶﾌﾞｼｷｶﾞｲｼﾔ</v>
          </cell>
          <cell r="E2936" t="str">
            <v>ﾄﾖｼﾅｷｷｺｳｷﾞﾖｳ</v>
          </cell>
          <cell r="F2936" t="str">
            <v>豊科機器工業　株式会社</v>
          </cell>
          <cell r="G2936" t="str">
            <v>普徴</v>
          </cell>
          <cell r="H2936">
            <v>3998204</v>
          </cell>
          <cell r="I2936" t="str">
            <v>長野県安曇野市豊科高家５７８６</v>
          </cell>
        </row>
        <row r="2937">
          <cell r="A2937">
            <v>2935</v>
          </cell>
          <cell r="B2937">
            <v>3512000</v>
          </cell>
          <cell r="C2937">
            <v>2936</v>
          </cell>
          <cell r="D2937" t="str">
            <v>ﾄﾖｼﾅｾｲｷ ｶﾌﾞ</v>
          </cell>
          <cell r="E2937" t="str">
            <v>ﾄﾖｼﾅｾｲｷ</v>
          </cell>
          <cell r="F2937" t="str">
            <v>豊科精機　株式会社</v>
          </cell>
          <cell r="G2937" t="str">
            <v>特徴</v>
          </cell>
          <cell r="H2937">
            <v>3998205</v>
          </cell>
          <cell r="I2937" t="str">
            <v>長野県安曇野市豊科１０１８番地</v>
          </cell>
        </row>
        <row r="2938">
          <cell r="A2938">
            <v>2936</v>
          </cell>
          <cell r="B2938">
            <v>3536000</v>
          </cell>
          <cell r="C2938">
            <v>2937</v>
          </cell>
          <cell r="D2938" t="str">
            <v>ﾄﾖｼﾅｾｲｺｳ ｶﾌﾞｼｷｶﾞｲｼﾔ</v>
          </cell>
          <cell r="E2938" t="str">
            <v>ﾄﾖｼﾅｾｲｺｳ</v>
          </cell>
          <cell r="F2938" t="str">
            <v>豊科精工　株式会社</v>
          </cell>
          <cell r="G2938" t="str">
            <v>特徴</v>
          </cell>
          <cell r="H2938">
            <v>3998203</v>
          </cell>
          <cell r="I2938" t="str">
            <v>長野県安曇野市豊科田沢７０３９－１９　オタリ㈱</v>
          </cell>
        </row>
        <row r="2939">
          <cell r="A2939">
            <v>2937</v>
          </cell>
          <cell r="B2939">
            <v>1078000</v>
          </cell>
          <cell r="C2939">
            <v>2938</v>
          </cell>
          <cell r="D2939" t="str">
            <v>ﾄﾖｼﾅｿｳｺﾞｳｶｲﾊﾂ ｶﾌﾞｼｷｶﾞｲｼﾔ</v>
          </cell>
          <cell r="E2939" t="str">
            <v>ﾄﾖｼﾅｿｳｺﾞｳｶｲﾊﾂ</v>
          </cell>
          <cell r="F2939" t="str">
            <v>豊科総合開発　株式会社</v>
          </cell>
          <cell r="G2939" t="str">
            <v>特徴</v>
          </cell>
          <cell r="H2939">
            <v>3998203</v>
          </cell>
          <cell r="I2939" t="str">
            <v>長野県安曇野市豊科田沢８１８６番地１</v>
          </cell>
        </row>
        <row r="2940">
          <cell r="A2940">
            <v>2938</v>
          </cell>
          <cell r="B2940">
            <v>3560000</v>
          </cell>
          <cell r="C2940">
            <v>2939</v>
          </cell>
          <cell r="D2940" t="str">
            <v>ﾄﾖｼﾅﾌｲﾙﾑ</v>
          </cell>
          <cell r="E2940" t="str">
            <v>ﾄﾖｼﾅﾌｲﾙﾑ</v>
          </cell>
          <cell r="F2940" t="str">
            <v>豊科フイルム　株式会社</v>
          </cell>
          <cell r="G2940" t="str">
            <v>特徴</v>
          </cell>
          <cell r="H2940">
            <v>3998205</v>
          </cell>
          <cell r="I2940" t="str">
            <v>長野県安曇野市豊科５０５０番地</v>
          </cell>
        </row>
        <row r="2941">
          <cell r="A2941">
            <v>2939</v>
          </cell>
          <cell r="B2941">
            <v>9184000</v>
          </cell>
          <cell r="C2941">
            <v>2940</v>
          </cell>
          <cell r="D2941" t="str">
            <v>ｻﾞｲﾀﾞﾝﾎｳｼﾞﾝ ﾄﾖｼﾅﾌﾞﾝｶｻﾞｲﾀﾞﾝ</v>
          </cell>
          <cell r="E2941" t="str">
            <v>ﾄﾖｼﾅﾌﾞﾝｶｻﾞｲﾀﾞﾝ</v>
          </cell>
          <cell r="F2941" t="str">
            <v>財団法人　豊科文化財団</v>
          </cell>
          <cell r="G2941" t="str">
            <v>特徴</v>
          </cell>
          <cell r="H2941">
            <v>3998205</v>
          </cell>
          <cell r="I2941" t="str">
            <v>長野県安曇野市豊科４２８９番地８</v>
          </cell>
        </row>
        <row r="2942">
          <cell r="A2942">
            <v>2940</v>
          </cell>
          <cell r="B2942">
            <v>2608000</v>
          </cell>
          <cell r="C2942">
            <v>2941</v>
          </cell>
          <cell r="D2942" t="str">
            <v>ﾄﾖｼﾅﾏﾁﾔｸﾊﾞ</v>
          </cell>
          <cell r="E2942" t="str">
            <v>ﾄﾖｼﾅﾏﾁﾔｸﾊﾞ</v>
          </cell>
          <cell r="F2942" t="str">
            <v>豊科町役場</v>
          </cell>
          <cell r="G2942" t="str">
            <v>特徴</v>
          </cell>
          <cell r="H2942">
            <v>3998205</v>
          </cell>
          <cell r="I2942" t="str">
            <v>長野県安曇野市豊科４３４０</v>
          </cell>
        </row>
        <row r="2943">
          <cell r="A2943">
            <v>2941</v>
          </cell>
          <cell r="B2943">
            <v>92120</v>
          </cell>
          <cell r="C2943">
            <v>2942</v>
          </cell>
          <cell r="D2943" t="str">
            <v>ﾄﾖｼﾅﾒﾝﾃﾅﾝｽﾕｳｹﾞﾝｶﾞｲｼﾔ</v>
          </cell>
          <cell r="E2943" t="str">
            <v>ﾄﾖｼﾅﾒﾝﾃﾅﾝｽ</v>
          </cell>
          <cell r="F2943" t="str">
            <v>有限会社豊科メンテナンス</v>
          </cell>
          <cell r="G2943" t="str">
            <v>普徴</v>
          </cell>
          <cell r="H2943">
            <v>3998205</v>
          </cell>
          <cell r="I2943" t="str">
            <v>長野県安曇野市豊科５０５０</v>
          </cell>
        </row>
        <row r="2944">
          <cell r="A2944">
            <v>2942</v>
          </cell>
          <cell r="B2944">
            <v>3598000</v>
          </cell>
          <cell r="C2944">
            <v>2943</v>
          </cell>
          <cell r="D2944" t="str">
            <v>ﾄﾖｽﾐ ｶﾌﾞ</v>
          </cell>
          <cell r="E2944" t="str">
            <v>ﾄﾖｽﾐ</v>
          </cell>
          <cell r="F2944" t="str">
            <v>トヨスミ　株式会社</v>
          </cell>
          <cell r="G2944" t="str">
            <v>特徴</v>
          </cell>
          <cell r="H2944">
            <v>3997311</v>
          </cell>
          <cell r="I2944" t="str">
            <v>長野県東筑摩郡生坂村大字東広津１４０１６番地</v>
          </cell>
        </row>
        <row r="2945">
          <cell r="A2945">
            <v>2943</v>
          </cell>
          <cell r="B2945">
            <v>3516000</v>
          </cell>
          <cell r="C2945">
            <v>2944</v>
          </cell>
          <cell r="D2945" t="str">
            <v>ﾄﾖﾀｵ-ﾄﾅｶﾞﾉ ｶﾌﾞ</v>
          </cell>
          <cell r="E2945" t="str">
            <v>ﾄﾖﾀｵ-ﾄﾅｶﾞﾉ</v>
          </cell>
          <cell r="F2945" t="str">
            <v>トヨタオート長野　株式会社</v>
          </cell>
          <cell r="G2945" t="str">
            <v>特徴</v>
          </cell>
          <cell r="H2945">
            <v>3800811</v>
          </cell>
          <cell r="I2945" t="str">
            <v>長野県長野市東鶴賀町９０番地</v>
          </cell>
        </row>
        <row r="2946">
          <cell r="A2946">
            <v>2944</v>
          </cell>
          <cell r="B2946">
            <v>3515000</v>
          </cell>
          <cell r="C2946">
            <v>2945</v>
          </cell>
          <cell r="D2946" t="str">
            <v>ﾄﾖﾀｶﾛ-ﾗﾅｶﾞﾉ ｶﾌﾞ</v>
          </cell>
          <cell r="E2946" t="str">
            <v>ﾄﾖﾀｶﾛ-ﾗﾅｶﾞﾉ</v>
          </cell>
          <cell r="F2946" t="str">
            <v>トヨタカローラ長野　株式会社</v>
          </cell>
          <cell r="G2946" t="str">
            <v>特徴</v>
          </cell>
          <cell r="H2946">
            <v>3800911</v>
          </cell>
          <cell r="I2946" t="str">
            <v>長野市稲葉北村前沖２５５８－３</v>
          </cell>
        </row>
        <row r="2947">
          <cell r="A2947">
            <v>2945</v>
          </cell>
          <cell r="B2947">
            <v>3514000</v>
          </cell>
          <cell r="C2947">
            <v>2946</v>
          </cell>
          <cell r="D2947" t="str">
            <v>ﾄﾖﾀｶﾛ-ﾗﾅﾝｼﾝ ｶﾌﾞ</v>
          </cell>
          <cell r="E2947" t="str">
            <v>ﾄﾖﾀｶﾛ-ﾗﾅﾝｼﾝ</v>
          </cell>
          <cell r="F2947" t="str">
            <v>トヨタカローラ南信　株式会社</v>
          </cell>
          <cell r="G2947" t="str">
            <v>特徴</v>
          </cell>
          <cell r="H2947">
            <v>3900837</v>
          </cell>
          <cell r="I2947" t="str">
            <v>長野県松本市鎌田１丁目１１番２２号</v>
          </cell>
        </row>
        <row r="2948">
          <cell r="A2948">
            <v>2946</v>
          </cell>
          <cell r="B2948">
            <v>9498000</v>
          </cell>
          <cell r="C2948">
            <v>2947</v>
          </cell>
          <cell r="D2948" t="str">
            <v>ﾄﾖﾀｼﾞﾄﾞｳｼﾔ ｶﾌﾞｼｷｶﾞｲｼﾔ</v>
          </cell>
          <cell r="E2948" t="str">
            <v>ﾄﾖﾀｼﾞﾄﾞｳｼﾔ</v>
          </cell>
          <cell r="F2948" t="str">
            <v>トヨタ自動車　株式会社</v>
          </cell>
          <cell r="G2948" t="str">
            <v>特徴</v>
          </cell>
          <cell r="H2948">
            <v>4718571</v>
          </cell>
          <cell r="I2948" t="str">
            <v>愛知県豊田市トヨタ町１番地</v>
          </cell>
        </row>
        <row r="2949">
          <cell r="A2949">
            <v>2947</v>
          </cell>
          <cell r="B2949">
            <v>9109000</v>
          </cell>
          <cell r="C2949">
            <v>2948</v>
          </cell>
          <cell r="D2949" t="str">
            <v>ﾄﾖﾀﾃｸﾆｶﾙﾃﾞｲﾍﾞﾛﾂﾌﾟﾒﾝﾄ ｶﾌﾞ</v>
          </cell>
          <cell r="E2949" t="str">
            <v>ﾄﾖﾀﾃｸﾆｶﾙﾃﾞｲﾍﾞﾛﾂﾌﾟﾒﾝﾄ</v>
          </cell>
          <cell r="F2949" t="str">
            <v>トヨタテクニカルディベロップメント　株式会社</v>
          </cell>
          <cell r="G2949" t="str">
            <v>特徴</v>
          </cell>
          <cell r="H2949">
            <v>4700334</v>
          </cell>
          <cell r="I2949" t="str">
            <v>愛知県豊田市花本町井前１番２１</v>
          </cell>
        </row>
        <row r="2950">
          <cell r="A2950">
            <v>2948</v>
          </cell>
          <cell r="B2950">
            <v>1996000</v>
          </cell>
          <cell r="C2950">
            <v>2949</v>
          </cell>
          <cell r="D2950" t="str">
            <v>ﾄﾖﾀﾃｸﾉｻｰﾋﾞｽ</v>
          </cell>
          <cell r="E2950" t="str">
            <v>ﾄﾖﾀﾃｸﾉｻｰﾋﾞｽ</v>
          </cell>
          <cell r="F2950" t="str">
            <v>トヨタテクノサービス　株式会社</v>
          </cell>
          <cell r="G2950" t="str">
            <v>特徴</v>
          </cell>
          <cell r="H2950">
            <v>4700334</v>
          </cell>
          <cell r="I2950" t="str">
            <v>愛知県豊田市花本町井前１番地２１</v>
          </cell>
        </row>
        <row r="2951">
          <cell r="A2951">
            <v>2949</v>
          </cell>
          <cell r="B2951">
            <v>727000</v>
          </cell>
          <cell r="C2951">
            <v>2950</v>
          </cell>
          <cell r="D2951" t="str">
            <v>ﾄﾖﾀﾋﾞｽﾀｼﾝｼﾕｳｶﾌﾞ</v>
          </cell>
          <cell r="E2951" t="str">
            <v>ﾄﾖﾀﾋﾞｽﾀｼﾝｼﾕｳ</v>
          </cell>
          <cell r="F2951" t="str">
            <v>トヨタビスタ信州　株式会社</v>
          </cell>
          <cell r="G2951" t="str">
            <v>特徴</v>
          </cell>
          <cell r="H2951">
            <v>3990001</v>
          </cell>
          <cell r="I2951" t="str">
            <v>長野県松本市宮田５－５</v>
          </cell>
        </row>
        <row r="2952">
          <cell r="A2952">
            <v>2950</v>
          </cell>
          <cell r="B2952">
            <v>3529000</v>
          </cell>
          <cell r="C2952">
            <v>2951</v>
          </cell>
          <cell r="D2952" t="str">
            <v>ﾄﾖﾀﾌﾞﾋﾝﾅｶﾞﾉｷﾖｳﾊﾝ ｶﾌﾞ</v>
          </cell>
          <cell r="E2952" t="str">
            <v>ﾄﾖﾀﾌﾞﾋﾝﾅｶﾞﾉｷﾖｳﾊﾝ</v>
          </cell>
          <cell r="F2952" t="str">
            <v>トヨタ部品長野共販　株式会社</v>
          </cell>
          <cell r="G2952" t="str">
            <v>特徴</v>
          </cell>
          <cell r="H2952">
            <v>3812247</v>
          </cell>
          <cell r="I2952" t="str">
            <v>長野市青木島３丁目４番１号</v>
          </cell>
        </row>
        <row r="2953">
          <cell r="A2953">
            <v>2951</v>
          </cell>
          <cell r="B2953">
            <v>9375000</v>
          </cell>
          <cell r="C2953">
            <v>2952</v>
          </cell>
          <cell r="D2953" t="str">
            <v>ﾄﾖﾀﾎﾞｳｼｮｸｶﾌﾞ</v>
          </cell>
          <cell r="E2953" t="str">
            <v>ﾄﾖﾀﾎﾞｳｼｮｸ</v>
          </cell>
          <cell r="F2953" t="str">
            <v>トヨタ紡織株式会社</v>
          </cell>
          <cell r="G2953" t="str">
            <v>特徴</v>
          </cell>
          <cell r="H2953">
            <v>4488651</v>
          </cell>
          <cell r="I2953" t="str">
            <v>刈谷市豊田町1丁目1番地</v>
          </cell>
        </row>
        <row r="2954">
          <cell r="A2954">
            <v>2952</v>
          </cell>
          <cell r="B2954">
            <v>9191000</v>
          </cell>
          <cell r="C2954">
            <v>2953</v>
          </cell>
          <cell r="D2954" t="str">
            <v>ﾄﾖﾀﾎｰﾑｼﾝｼｭｳ ｶﾌﾞｼｷｶﾞｲｼｬ</v>
          </cell>
          <cell r="E2954" t="str">
            <v>ﾄﾖﾀﾎｰﾑｼﾝｼｭｳ</v>
          </cell>
          <cell r="F2954" t="str">
            <v>トヨタホーム信州　株式会社</v>
          </cell>
          <cell r="G2954" t="str">
            <v>特徴</v>
          </cell>
          <cell r="H2954">
            <v>3990001</v>
          </cell>
          <cell r="I2954" t="str">
            <v>長野県松本市宮田１番４号</v>
          </cell>
        </row>
        <row r="2955">
          <cell r="A2955">
            <v>2953</v>
          </cell>
          <cell r="B2955">
            <v>2064936</v>
          </cell>
          <cell r="C2955">
            <v>2954</v>
          </cell>
          <cell r="D2955" t="str">
            <v>ｺｸﾘﾂﾀﾞｲｶﾞｸﾎｳｼﾞﾝ ﾄﾖﾊｼｷﾞｼﾞｭﾂｶｶﾞｸﾀﾞｲｶﾞｸ</v>
          </cell>
          <cell r="E2955" t="str">
            <v>ﾄﾖﾊｼｷﾞｼﾞｭﾂｶｶﾞｸﾀﾞｲｶﾞｸ</v>
          </cell>
          <cell r="F2955" t="str">
            <v>国立大学法人　豊橋技術科学大学</v>
          </cell>
          <cell r="G2955" t="str">
            <v>普徴</v>
          </cell>
          <cell r="H2955">
            <v>4418122</v>
          </cell>
          <cell r="I2955" t="str">
            <v>豊橋市天伯町雀が丘1-1</v>
          </cell>
        </row>
        <row r="2956">
          <cell r="A2956">
            <v>2954</v>
          </cell>
          <cell r="B2956">
            <v>3581000</v>
          </cell>
          <cell r="C2956">
            <v>2955</v>
          </cell>
          <cell r="D2956" t="str">
            <v>ﾄﾖﾊｼﾎﾞｳｾｷ ﾄﾖﾊｼｺｳｼﾞﾖｳ</v>
          </cell>
          <cell r="E2956" t="str">
            <v>ﾄﾖﾊｼﾎﾞｳｾｷ ﾄﾖﾊｼｺｳｼﾞﾖｳ</v>
          </cell>
          <cell r="F2956" t="str">
            <v>豊橋紡績　株式会社　豊橋工場</v>
          </cell>
          <cell r="G2956" t="str">
            <v>特徴</v>
          </cell>
          <cell r="H2956">
            <v>4418133</v>
          </cell>
          <cell r="I2956" t="str">
            <v>愛知県豊橋市大清水町３－１２５</v>
          </cell>
        </row>
        <row r="2957">
          <cell r="A2957">
            <v>2955</v>
          </cell>
          <cell r="B2957">
            <v>2095000</v>
          </cell>
          <cell r="C2957">
            <v>2956</v>
          </cell>
          <cell r="D2957" t="str">
            <v>ﾄﾖﾎｺｳｷﾞﾖｳ ﾕｳ</v>
          </cell>
          <cell r="E2957" t="str">
            <v>ﾄﾖﾎｺｳｷﾞﾖｳ</v>
          </cell>
          <cell r="F2957" t="str">
            <v>有限会社　トヨホ工業</v>
          </cell>
          <cell r="G2957" t="str">
            <v>特徴</v>
          </cell>
          <cell r="H2957">
            <v>3998205</v>
          </cell>
          <cell r="I2957" t="str">
            <v>長野県安曇野市豊科４６５８番地１</v>
          </cell>
        </row>
        <row r="2958">
          <cell r="A2958">
            <v>2956</v>
          </cell>
          <cell r="B2958">
            <v>2078732</v>
          </cell>
          <cell r="C2958">
            <v>2957</v>
          </cell>
          <cell r="D2958" t="str">
            <v>ﾄﾖﾐﾔﾕｳ</v>
          </cell>
          <cell r="E2958" t="str">
            <v>ﾄﾖﾐﾔ</v>
          </cell>
          <cell r="F2958" t="str">
            <v>有限会社　豊宮</v>
          </cell>
          <cell r="G2958" t="str">
            <v>普徴</v>
          </cell>
          <cell r="H2958">
            <v>5080501</v>
          </cell>
          <cell r="I2958" t="str">
            <v>岐阜県中津川市山口2-1</v>
          </cell>
        </row>
        <row r="2959">
          <cell r="A2959">
            <v>2957</v>
          </cell>
          <cell r="B2959">
            <v>2078759</v>
          </cell>
          <cell r="C2959">
            <v>2958</v>
          </cell>
          <cell r="D2959" t="str">
            <v>ﾄﾗｲｱﾛｰｶﾌﾞ</v>
          </cell>
          <cell r="E2959" t="str">
            <v>ﾄﾗｲｱﾛｰ</v>
          </cell>
          <cell r="F2959" t="str">
            <v>トライアロー株式会社</v>
          </cell>
          <cell r="G2959" t="str">
            <v>普徴</v>
          </cell>
          <cell r="H2959">
            <v>1690075</v>
          </cell>
          <cell r="I2959" t="str">
            <v>東京都新宿区高田馬場３丁目3-1</v>
          </cell>
        </row>
        <row r="2960">
          <cell r="A2960">
            <v>2958</v>
          </cell>
          <cell r="B2960">
            <v>2064936</v>
          </cell>
          <cell r="C2960">
            <v>2959</v>
          </cell>
          <cell r="D2960" t="str">
            <v>ﾄﾗｺｰﾎﾟﾚｰｼｮﾝ ｶﾌﾞｼｷｶﾞｲｼｬ</v>
          </cell>
          <cell r="E2960" t="str">
            <v>ﾄﾗｺｰﾎﾟﾚｰｼｮﾝ</v>
          </cell>
          <cell r="F2960" t="str">
            <v>虎コーポレーション　株式会社</v>
          </cell>
          <cell r="G2960" t="str">
            <v>普徴</v>
          </cell>
          <cell r="H2960">
            <v>8850003</v>
          </cell>
          <cell r="I2960" t="str">
            <v>宮崎県都城市高木町7195-1</v>
          </cell>
        </row>
        <row r="2961">
          <cell r="A2961">
            <v>2959</v>
          </cell>
          <cell r="B2961">
            <v>2078741</v>
          </cell>
          <cell r="C2961">
            <v>2960</v>
          </cell>
          <cell r="D2961" t="str">
            <v>ﾕｳ ﾄﾗｽﾃｨ</v>
          </cell>
          <cell r="E2961" t="str">
            <v>ﾄﾗｽﾃｨ</v>
          </cell>
          <cell r="F2961" t="str">
            <v>有限会社　トラスティ</v>
          </cell>
          <cell r="G2961" t="str">
            <v>普徴</v>
          </cell>
          <cell r="H2961">
            <v>4520914</v>
          </cell>
          <cell r="I2961" t="str">
            <v>愛知県清須市土器野864</v>
          </cell>
        </row>
        <row r="2962">
          <cell r="A2962">
            <v>2960</v>
          </cell>
          <cell r="B2962">
            <v>2064936</v>
          </cell>
          <cell r="C2962">
            <v>2961</v>
          </cell>
          <cell r="D2962" t="str">
            <v>ﾄﾗﾌｨｺｰﾎﾟﾚｰｼｮﾝｶﾌﾞ</v>
          </cell>
          <cell r="E2962" t="str">
            <v>ﾄﾗﾌｨｺｰﾎﾟﾚｰｼｮﾝ</v>
          </cell>
          <cell r="F2962" t="str">
            <v>株式会社　トラフィコーポレーション</v>
          </cell>
          <cell r="G2962" t="str">
            <v>普徴</v>
          </cell>
          <cell r="H2962">
            <v>4530855</v>
          </cell>
          <cell r="I2962" t="str">
            <v>名古屋市中村区烏森町6-280</v>
          </cell>
        </row>
        <row r="2963">
          <cell r="A2963">
            <v>2961</v>
          </cell>
          <cell r="B2963">
            <v>3524000</v>
          </cell>
          <cell r="C2963">
            <v>2962</v>
          </cell>
          <cell r="D2963" t="str">
            <v>ﾄﾗﾍﾞﾙﾌﾟﾗｻﾞ ｶﾌﾞｼｷｶﾞｲｼﾔ</v>
          </cell>
          <cell r="E2963" t="str">
            <v>ﾄﾗﾍﾞﾙﾌﾟﾗｻﾞ</v>
          </cell>
          <cell r="F2963" t="str">
            <v>株式会社　トラベルプラザ</v>
          </cell>
          <cell r="G2963" t="str">
            <v>特徴</v>
          </cell>
          <cell r="H2963">
            <v>3980002</v>
          </cell>
          <cell r="I2963" t="str">
            <v>大町２９５９－２</v>
          </cell>
        </row>
        <row r="2964">
          <cell r="A2964">
            <v>2962</v>
          </cell>
          <cell r="B2964">
            <v>3548000</v>
          </cell>
          <cell r="C2964">
            <v>2963</v>
          </cell>
          <cell r="D2964" t="str">
            <v>ﾄﾗﾝｽﾎﾟ-ﾄｼﾅﾉ ｶﾌﾞ</v>
          </cell>
          <cell r="E2964" t="str">
            <v>ﾄﾗﾝｽﾎﾟ-ﾄｼﾅﾉ</v>
          </cell>
          <cell r="F2964" t="str">
            <v>株式会社　トランスポート・シナノ</v>
          </cell>
          <cell r="G2964" t="str">
            <v>特徴</v>
          </cell>
          <cell r="H2964">
            <v>3901301</v>
          </cell>
          <cell r="I2964" t="str">
            <v>長野県東筑摩郡山形村５５８３番地１</v>
          </cell>
        </row>
        <row r="2965">
          <cell r="A2965">
            <v>2963</v>
          </cell>
          <cell r="B2965">
            <v>93195</v>
          </cell>
          <cell r="C2965">
            <v>2964</v>
          </cell>
          <cell r="D2965" t="str">
            <v>ﾄﾞﾘｰﾑﾅｲﾄ ｻｶﾓﾄ ﾄｸﾏｻ</v>
          </cell>
          <cell r="E2965" t="str">
            <v>ﾄﾞﾘｰﾑﾅｲﾄ ｻｶﾓﾄ ﾄｸﾏｻ</v>
          </cell>
          <cell r="F2965" t="str">
            <v>ドリームナイト　坂本　篤正（税務申告分）</v>
          </cell>
          <cell r="G2965" t="str">
            <v>普徴</v>
          </cell>
          <cell r="H2965">
            <v>3980002</v>
          </cell>
          <cell r="I2965" t="str">
            <v>大町１９３９</v>
          </cell>
        </row>
        <row r="2966">
          <cell r="A2966">
            <v>2964</v>
          </cell>
          <cell r="B2966">
            <v>3532000</v>
          </cell>
          <cell r="C2966">
            <v>2965</v>
          </cell>
          <cell r="D2966" t="str">
            <v>ﾄﾞﾘ-ﾑﾕ-ｽ ｶﾌﾞ</v>
          </cell>
          <cell r="E2966" t="str">
            <v>ﾄﾞﾘ-ﾑﾕ-ｽ</v>
          </cell>
          <cell r="F2966" t="str">
            <v>株式会社　ドリームユース</v>
          </cell>
          <cell r="G2966" t="str">
            <v>特徴</v>
          </cell>
          <cell r="H2966">
            <v>9100858</v>
          </cell>
          <cell r="I2966" t="str">
            <v>福井市手寄１丁目６０１番地</v>
          </cell>
        </row>
        <row r="2967">
          <cell r="A2967">
            <v>2965</v>
          </cell>
          <cell r="B2967">
            <v>49194</v>
          </cell>
          <cell r="C2967">
            <v>2966</v>
          </cell>
          <cell r="D2967" t="str">
            <v>ﾄﾘﾔｺｳﾑﾃﾝﾕｳｹﾞﾝｶﾞｲｼﾔ</v>
          </cell>
          <cell r="E2967" t="str">
            <v>ﾄﾘﾔｺｳﾑﾃﾝ</v>
          </cell>
          <cell r="F2967" t="str">
            <v>有限会社鳥屋工務店</v>
          </cell>
          <cell r="G2967" t="str">
            <v>普徴</v>
          </cell>
          <cell r="H2967">
            <v>3980002</v>
          </cell>
          <cell r="I2967" t="str">
            <v>大町３７９０－２</v>
          </cell>
        </row>
        <row r="2968">
          <cell r="A2968">
            <v>2966</v>
          </cell>
          <cell r="B2968">
            <v>92446</v>
          </cell>
          <cell r="C2968">
            <v>2967</v>
          </cell>
          <cell r="D2968" t="str">
            <v>ﾄｦｼﾔﾔﾂｷﾖｸ</v>
          </cell>
          <cell r="E2968" t="str">
            <v>ﾄｦｼﾔﾔﾂｷﾖｸ</v>
          </cell>
          <cell r="F2968" t="str">
            <v>株式会社　とをしや薬局</v>
          </cell>
          <cell r="G2968" t="str">
            <v>普徴</v>
          </cell>
          <cell r="H2968">
            <v>3998303</v>
          </cell>
          <cell r="I2968" t="str">
            <v>長野県安曇野市穂高６０６１</v>
          </cell>
        </row>
        <row r="2969">
          <cell r="A2969">
            <v>2967</v>
          </cell>
          <cell r="B2969">
            <v>3518000</v>
          </cell>
          <cell r="C2969">
            <v>2968</v>
          </cell>
          <cell r="D2969" t="str">
            <v>ﾄﾝｶﾂﾒｸﾞﾛﾕｳｹﾞﾝｶﾞｲｼﾔ</v>
          </cell>
          <cell r="E2969" t="str">
            <v>ﾄﾝｶﾂﾒｸﾞﾛ</v>
          </cell>
          <cell r="F2969" t="str">
            <v>有限会社とんかつめぐろ</v>
          </cell>
          <cell r="G2969" t="str">
            <v>特徴</v>
          </cell>
          <cell r="H2969">
            <v>3990002</v>
          </cell>
          <cell r="I2969" t="str">
            <v>長野県松本市芳野１－２</v>
          </cell>
        </row>
        <row r="2970">
          <cell r="A2970">
            <v>2968</v>
          </cell>
          <cell r="B2970">
            <v>9119000</v>
          </cell>
          <cell r="C2970">
            <v>2969</v>
          </cell>
          <cell r="D2970" t="str">
            <v>ﾄﾞﾝｷﾎｰﾃ ｶﾌﾞ</v>
          </cell>
          <cell r="E2970" t="str">
            <v>ﾄﾞﾝｷﾎｰﾃ</v>
          </cell>
          <cell r="F2970" t="str">
            <v>株式会社　ドン・キホーテ</v>
          </cell>
          <cell r="G2970" t="str">
            <v>特徴</v>
          </cell>
          <cell r="H2970">
            <v>1530042</v>
          </cell>
          <cell r="I2970" t="str">
            <v>東京都目黒区青葉台２－１９－１０</v>
          </cell>
        </row>
        <row r="2971">
          <cell r="A2971">
            <v>2969</v>
          </cell>
          <cell r="B2971">
            <v>3582000</v>
          </cell>
          <cell r="C2971">
            <v>2970</v>
          </cell>
          <cell r="D2971" t="str">
            <v>ﾄﾞﾝﾎﾞｽｺﾎｲｸｴﾝ</v>
          </cell>
          <cell r="E2971" t="str">
            <v>ﾄﾞﾝﾎﾞｽｺﾎｲｸｴﾝ</v>
          </cell>
          <cell r="F2971" t="str">
            <v>ドンボスコ保育園</v>
          </cell>
          <cell r="G2971" t="str">
            <v>特徴</v>
          </cell>
          <cell r="H2971">
            <v>3900803</v>
          </cell>
          <cell r="I2971" t="str">
            <v>松本市元町１－２－２０</v>
          </cell>
        </row>
        <row r="2972">
          <cell r="A2972">
            <v>2970</v>
          </cell>
          <cell r="B2972">
            <v>4199000</v>
          </cell>
          <cell r="C2972">
            <v>2971</v>
          </cell>
          <cell r="D2972" t="str">
            <v>ﾅｲｶﾞｲｼｾﾂｺｳｷﾞﾖｳ ｶﾌﾞ</v>
          </cell>
          <cell r="E2972" t="str">
            <v>ﾅｲｶﾞｲｼｾﾂｺｳｷﾞﾖｳ</v>
          </cell>
          <cell r="F2972" t="str">
            <v>内外施設工業　株式会社</v>
          </cell>
          <cell r="G2972" t="str">
            <v>特徴</v>
          </cell>
          <cell r="H2972">
            <v>1040061</v>
          </cell>
          <cell r="I2972" t="str">
            <v>東京都千代田区丸の内１－９－２　ｸﾞﾗﾝﾄｳｷｮｳｻｳｽﾀﾜｰ１５階</v>
          </cell>
        </row>
        <row r="2973">
          <cell r="A2973">
            <v>2971</v>
          </cell>
          <cell r="B2973">
            <v>949000</v>
          </cell>
          <cell r="C2973">
            <v>2972</v>
          </cell>
          <cell r="D2973" t="str">
            <v>ﾅｲｽｺｰﾎﾟﾚｰｼﾖﾝ</v>
          </cell>
          <cell r="E2973" t="str">
            <v>ﾅｲｽｺｰﾎﾟﾚｰｼﾖﾝ</v>
          </cell>
          <cell r="F2973" t="str">
            <v>株式会社　ナイスコーポレーション</v>
          </cell>
          <cell r="G2973" t="str">
            <v>特徴</v>
          </cell>
          <cell r="H2973">
            <v>1600023</v>
          </cell>
          <cell r="I2973" t="str">
            <v>東京都新宿区西新宿３丁目７番１号　新宿パークタワー</v>
          </cell>
        </row>
        <row r="2974">
          <cell r="A2974">
            <v>2972</v>
          </cell>
          <cell r="B2974">
            <v>9297000</v>
          </cell>
          <cell r="C2974">
            <v>2973</v>
          </cell>
          <cell r="D2974" t="str">
            <v>ﾕｳｹﾞﾝｶﾞｲｼｬ ﾅｲﾄｳｺﾝﾎﾟｳ</v>
          </cell>
          <cell r="E2974" t="str">
            <v>ﾅｲﾄｳｺﾝﾎﾟｳ</v>
          </cell>
          <cell r="F2974" t="str">
            <v>有限会社　内藤梱包</v>
          </cell>
          <cell r="G2974" t="str">
            <v>特徴</v>
          </cell>
          <cell r="H2974">
            <v>3900847</v>
          </cell>
          <cell r="I2974" t="str">
            <v>長野県松本市笹部2丁目6番29号</v>
          </cell>
        </row>
        <row r="2975">
          <cell r="A2975">
            <v>2973</v>
          </cell>
          <cell r="B2975">
            <v>1738000</v>
          </cell>
          <cell r="C2975">
            <v>2974</v>
          </cell>
          <cell r="D2975" t="str">
            <v>ﾅｲﾄｰ ｶﾌﾞｼｷｶﾞｲｼﾔ</v>
          </cell>
          <cell r="E2975" t="str">
            <v>ﾅｲﾄｰ</v>
          </cell>
          <cell r="F2975" t="str">
            <v>株式会社　ナイトー</v>
          </cell>
          <cell r="G2975" t="str">
            <v>特徴</v>
          </cell>
          <cell r="H2975">
            <v>3998303</v>
          </cell>
          <cell r="I2975" t="str">
            <v>長野県安曇野市穂高８３０５番地</v>
          </cell>
        </row>
        <row r="2976">
          <cell r="A2976">
            <v>2974</v>
          </cell>
          <cell r="B2976">
            <v>1735000</v>
          </cell>
          <cell r="C2976">
            <v>2975</v>
          </cell>
          <cell r="D2976" t="str">
            <v>ﾅｵﾄﾐｼﾖｳｼﾞ ｶﾌﾞｼｷｶﾞｲｼﾔ</v>
          </cell>
          <cell r="E2976" t="str">
            <v>ﾅｵﾄﾐｼﾖｳｼﾞ</v>
          </cell>
          <cell r="F2976" t="str">
            <v>直富商事　株式会社</v>
          </cell>
          <cell r="G2976" t="str">
            <v>特徴</v>
          </cell>
          <cell r="H2976">
            <v>3810022</v>
          </cell>
          <cell r="I2976" t="str">
            <v>長野市大字大豆島３３９７番地６</v>
          </cell>
        </row>
        <row r="2977">
          <cell r="A2977">
            <v>2975</v>
          </cell>
          <cell r="B2977">
            <v>2078775</v>
          </cell>
          <cell r="C2977">
            <v>2976</v>
          </cell>
          <cell r="D2977" t="str">
            <v>ｶﾞｯｺｳﾎｳｼﾞﾝ ﾅｶﾞｲｶﾞｸｴﾝ</v>
          </cell>
          <cell r="E2977" t="str">
            <v>ﾅｶﾞｲｶﾞｸｴﾝ</v>
          </cell>
          <cell r="F2977" t="str">
            <v>学校法人　永井学園</v>
          </cell>
          <cell r="G2977" t="str">
            <v>普徴</v>
          </cell>
          <cell r="H2977">
            <v>3270501</v>
          </cell>
          <cell r="I2977" t="str">
            <v>栃木県佐野市葛生東2－8－3</v>
          </cell>
        </row>
        <row r="2978">
          <cell r="A2978">
            <v>2976</v>
          </cell>
          <cell r="B2978">
            <v>92450</v>
          </cell>
          <cell r="C2978">
            <v>2977</v>
          </cell>
          <cell r="D2978" t="str">
            <v>ﾅｶﾞｲｶﾞﾝｶ･ｼﾖｳﾆｶｲｲﾝ ﾅｶﾞｲ ｹｲｺ</v>
          </cell>
          <cell r="E2978" t="str">
            <v>ﾅｶﾞｲｶﾞﾝｶ･ｼﾖｳﾆｶｲｲﾝ ﾅｶﾞｲ ｹｲｺ</v>
          </cell>
          <cell r="F2978" t="str">
            <v>永井眼科・小児科医院　永井　慶子</v>
          </cell>
          <cell r="G2978" t="str">
            <v>普徴</v>
          </cell>
          <cell r="H2978">
            <v>3980002</v>
          </cell>
          <cell r="I2978" t="str">
            <v>大町３１５２</v>
          </cell>
        </row>
        <row r="2979">
          <cell r="A2979">
            <v>2977</v>
          </cell>
          <cell r="B2979">
            <v>92451</v>
          </cell>
          <cell r="C2979">
            <v>2978</v>
          </cell>
          <cell r="D2979" t="str">
            <v>ﾅｶﾞｲｻﾝﾌｼﾞﾝｶ</v>
          </cell>
          <cell r="E2979" t="str">
            <v>ﾅｶﾞｲｻﾝﾌｼﾞﾝｶ</v>
          </cell>
          <cell r="F2979" t="str">
            <v>永井産婦人科　永井襄（税務申告分）</v>
          </cell>
          <cell r="G2979" t="str">
            <v>普徴</v>
          </cell>
          <cell r="H2979">
            <v>3980002</v>
          </cell>
          <cell r="I2979" t="str">
            <v>大町４０２９－１</v>
          </cell>
        </row>
        <row r="2980">
          <cell r="A2980">
            <v>2978</v>
          </cell>
          <cell r="B2980">
            <v>718000</v>
          </cell>
          <cell r="C2980">
            <v>2979</v>
          </cell>
          <cell r="D2980" t="str">
            <v>ﾅｶﾞｵｶﾂｷﾎｼｼﾖｳｼﾞ ｶﾌﾞ</v>
          </cell>
          <cell r="E2980" t="str">
            <v>ﾅｶﾞｵｶﾂｷﾎｼｼﾖｳｼﾞ</v>
          </cell>
          <cell r="F2980" t="str">
            <v>長岡月星商事　株式会社</v>
          </cell>
          <cell r="G2980" t="str">
            <v>特徴</v>
          </cell>
          <cell r="H2980">
            <v>9402127</v>
          </cell>
          <cell r="I2980" t="str">
            <v>新潟県長岡市新産２丁目７番８号</v>
          </cell>
        </row>
        <row r="2981">
          <cell r="A2981">
            <v>2979</v>
          </cell>
          <cell r="B2981">
            <v>93058</v>
          </cell>
          <cell r="C2981">
            <v>2980</v>
          </cell>
          <cell r="D2981" t="str">
            <v>ﾅｶﾞｵﾕｳｲﾁﾛｳ</v>
          </cell>
          <cell r="E2981" t="str">
            <v>ﾅｶﾞｵﾕｳｲﾁﾛｳ</v>
          </cell>
          <cell r="F2981" t="str">
            <v>長尾雄一郎（税務申告分）</v>
          </cell>
          <cell r="G2981" t="str">
            <v>普徴</v>
          </cell>
          <cell r="H2981">
            <v>3980002</v>
          </cell>
          <cell r="I2981" t="str">
            <v>大町５７３４番地２</v>
          </cell>
        </row>
        <row r="2982">
          <cell r="A2982">
            <v>2980</v>
          </cell>
          <cell r="B2982">
            <v>4172000</v>
          </cell>
          <cell r="C2982">
            <v>2981</v>
          </cell>
          <cell r="D2982" t="str">
            <v>ﾅｶｶﾞﾜﾃﾞﾝｷｺｳｷﾞﾖｳ ｶﾌﾞ</v>
          </cell>
          <cell r="E2982" t="str">
            <v>ﾅｶｶﾞﾜﾃﾞﾝｷｺｳｷﾞﾖｳ</v>
          </cell>
          <cell r="F2982" t="str">
            <v>中川電気工業　株式会社</v>
          </cell>
          <cell r="G2982" t="str">
            <v>特徴</v>
          </cell>
          <cell r="H2982">
            <v>3850051</v>
          </cell>
          <cell r="I2982" t="str">
            <v>長野県佐久市中込３１４６番地</v>
          </cell>
        </row>
        <row r="2983">
          <cell r="A2983">
            <v>2981</v>
          </cell>
          <cell r="B2983">
            <v>4129000</v>
          </cell>
          <cell r="C2983">
            <v>2982</v>
          </cell>
          <cell r="D2983" t="str">
            <v>ﾅｶｶﾞﾜﾋﾕ-ﾑｶﾝｺｳｷﾞﾖｳ ｶﾌﾞ</v>
          </cell>
          <cell r="E2983" t="str">
            <v>ﾅｶｶﾞﾜﾋﾕ-ﾑｶﾝｺｳｷﾞﾖｳ</v>
          </cell>
          <cell r="F2983" t="str">
            <v>中川ヒューム管工業　株式会社</v>
          </cell>
          <cell r="G2983" t="str">
            <v>特徴</v>
          </cell>
          <cell r="H2983">
            <v>3000051</v>
          </cell>
          <cell r="I2983" t="str">
            <v>茨城県土浦市真鍋１丁目１番１３号</v>
          </cell>
        </row>
        <row r="2984">
          <cell r="A2984">
            <v>2982</v>
          </cell>
          <cell r="B2984">
            <v>99513</v>
          </cell>
          <cell r="C2984">
            <v>2983</v>
          </cell>
          <cell r="D2984" t="str">
            <v>ﾅｶﾞｻﾜ ﾕｳｲﾁ</v>
          </cell>
          <cell r="E2984" t="str">
            <v>ﾅｶﾞｻﾜ ﾕｳｲﾁ</v>
          </cell>
          <cell r="F2984" t="str">
            <v>長沢　右一（税務申告分）</v>
          </cell>
          <cell r="G2984" t="str">
            <v>普徴</v>
          </cell>
          <cell r="H2984">
            <v>3999211</v>
          </cell>
          <cell r="I2984" t="str">
            <v>長野県北安曇郡白馬村大字神城１１１７</v>
          </cell>
        </row>
        <row r="2985">
          <cell r="A2985">
            <v>2983</v>
          </cell>
          <cell r="B2985">
            <v>62427</v>
          </cell>
          <cell r="C2985">
            <v>2984</v>
          </cell>
          <cell r="D2985" t="str">
            <v>ﾅｶｻﾞﾜｸﾞﾐﾕｳｹﾞﾝｶﾞｲｼﾔ</v>
          </cell>
          <cell r="E2985" t="str">
            <v>ﾅｶｻﾞﾜｸﾞﾐ</v>
          </cell>
          <cell r="F2985" t="str">
            <v>有限会社中沢組</v>
          </cell>
          <cell r="G2985" t="str">
            <v>普徴</v>
          </cell>
          <cell r="H2985">
            <v>3980004</v>
          </cell>
          <cell r="I2985" t="str">
            <v>常盤６２７８番地４</v>
          </cell>
        </row>
        <row r="2986">
          <cell r="A2986">
            <v>2984</v>
          </cell>
          <cell r="B2986">
            <v>93002</v>
          </cell>
          <cell r="C2986">
            <v>2985</v>
          </cell>
          <cell r="D2986" t="str">
            <v>ﾅｶｻﾞﾜｹﾝﾁｸ ﾅｶｻﾞﾜｼﾝｲﾁ</v>
          </cell>
          <cell r="E2986" t="str">
            <v>ﾅｶｻﾞﾜｹﾝﾁｸ ﾅｶｻﾞﾜｼﾝｲﾁ</v>
          </cell>
          <cell r="F2986" t="str">
            <v>中沢建築　中沢真一</v>
          </cell>
          <cell r="G2986" t="str">
            <v>普徴</v>
          </cell>
          <cell r="H2986">
            <v>3980002</v>
          </cell>
          <cell r="I2986" t="str">
            <v>大町６９９５番地６７</v>
          </cell>
        </row>
        <row r="2987">
          <cell r="A2987">
            <v>2985</v>
          </cell>
          <cell r="B2987">
            <v>4133000</v>
          </cell>
          <cell r="C2987">
            <v>2986</v>
          </cell>
          <cell r="D2987" t="str">
            <v>ﾅｶｻﾞﾜｹﾝﾁｸｾﾂｹｲﾕｳｹﾞﾝｶﾞｲｼﾔ</v>
          </cell>
          <cell r="E2987" t="str">
            <v>ﾅｶｻﾞﾜｹﾝﾁｸｾﾂｹｲ</v>
          </cell>
          <cell r="F2987" t="str">
            <v>有限会社中沢建築設計</v>
          </cell>
          <cell r="G2987" t="str">
            <v>特徴</v>
          </cell>
          <cell r="H2987">
            <v>3998303</v>
          </cell>
          <cell r="I2987" t="str">
            <v>長野県安曇野市穂高３８５番地</v>
          </cell>
        </row>
        <row r="2988">
          <cell r="A2988">
            <v>2986</v>
          </cell>
          <cell r="B2988">
            <v>92455</v>
          </cell>
          <cell r="C2988">
            <v>2987</v>
          </cell>
          <cell r="D2988" t="str">
            <v>ﾅｶｻﾞﾜｻﾝﾌｼﾞﾝｶｲｲﾝ</v>
          </cell>
          <cell r="E2988" t="str">
            <v>ﾅｶｻﾞﾜｲｲﾝ ﾅｶｻﾞﾜ ﾊﾙﾋｺ</v>
          </cell>
          <cell r="F2988" t="str">
            <v>中澤医院　中澤　治彦</v>
          </cell>
          <cell r="G2988" t="str">
            <v>普徴</v>
          </cell>
          <cell r="H2988">
            <v>3980002</v>
          </cell>
          <cell r="I2988" t="str">
            <v>大町１２１２番地２</v>
          </cell>
        </row>
        <row r="2989">
          <cell r="A2989">
            <v>2987</v>
          </cell>
          <cell r="B2989">
            <v>4138000</v>
          </cell>
          <cell r="C2989">
            <v>2988</v>
          </cell>
          <cell r="D2989" t="str">
            <v>ﾅｶﾞｻﾜｾﾂﾋﾞｺｳｷﾞﾖｳ ｶﾌﾞｼｷｶﾞｲｼﾔ</v>
          </cell>
          <cell r="E2989" t="str">
            <v>ﾅｶﾞｻﾜｾﾂﾋﾞｺｳｷﾞﾖｳ</v>
          </cell>
          <cell r="F2989" t="str">
            <v>株式会社　長沢設備工業</v>
          </cell>
          <cell r="G2989" t="str">
            <v>特徴</v>
          </cell>
          <cell r="H2989">
            <v>3980002</v>
          </cell>
          <cell r="I2989" t="str">
            <v>大町８０００－３６２</v>
          </cell>
        </row>
        <row r="2990">
          <cell r="A2990">
            <v>2988</v>
          </cell>
          <cell r="B2990">
            <v>93003</v>
          </cell>
          <cell r="C2990">
            <v>2989</v>
          </cell>
          <cell r="D2990" t="str">
            <v>ﾅｶﾞｻﾜﾌﾛｰﾘｽﾄ</v>
          </cell>
          <cell r="E2990" t="str">
            <v>ﾅｶﾞｻﾜﾌﾛｰﾘｽﾄ</v>
          </cell>
          <cell r="F2990" t="str">
            <v>ナガサワフローリスト　長沢哲士</v>
          </cell>
          <cell r="G2990" t="str">
            <v>普徴</v>
          </cell>
          <cell r="H2990">
            <v>3980002</v>
          </cell>
          <cell r="I2990" t="str">
            <v>大町2531</v>
          </cell>
        </row>
        <row r="2991">
          <cell r="A2991">
            <v>2989</v>
          </cell>
          <cell r="B2991">
            <v>89031</v>
          </cell>
          <cell r="C2991">
            <v>2990</v>
          </cell>
          <cell r="D2991" t="str">
            <v>ﾅｶｼﾞﾏｺｳｷﾞｮｳ</v>
          </cell>
          <cell r="E2991" t="str">
            <v>ﾅｶｼﾞﾏｺｳｷﾞｮｳ</v>
          </cell>
          <cell r="F2991" t="str">
            <v>有限会社　中島興業</v>
          </cell>
          <cell r="G2991" t="str">
            <v>普徴</v>
          </cell>
          <cell r="H2991">
            <v>3980002</v>
          </cell>
          <cell r="I2991" t="str">
            <v>大町６５１１番地３</v>
          </cell>
        </row>
        <row r="2992">
          <cell r="A2992">
            <v>2990</v>
          </cell>
          <cell r="B2992">
            <v>4186000</v>
          </cell>
          <cell r="C2992">
            <v>2991</v>
          </cell>
          <cell r="D2992" t="str">
            <v>ﾅｶﾞｼﾏｺﾝﾎﾟｳ ｶﾌﾞ</v>
          </cell>
          <cell r="E2992" t="str">
            <v>ﾅｶﾞｼﾏｺﾝﾎﾟｳ</v>
          </cell>
          <cell r="F2992" t="str">
            <v>長島梱包　株式会社</v>
          </cell>
          <cell r="G2992" t="str">
            <v>特徴</v>
          </cell>
          <cell r="H2992">
            <v>1500013</v>
          </cell>
          <cell r="I2992" t="str">
            <v>東京都渋谷区恵比寿１丁目２２番２１号</v>
          </cell>
        </row>
        <row r="2993">
          <cell r="A2993">
            <v>2991</v>
          </cell>
          <cell r="B2993">
            <v>92456</v>
          </cell>
          <cell r="C2993">
            <v>2992</v>
          </cell>
          <cell r="D2993" t="str">
            <v>ﾅｶｼﾞﾏｼｶｲｲﾝ</v>
          </cell>
          <cell r="E2993" t="str">
            <v>ﾅｶｼﾞﾏｼｶｲｲﾝ</v>
          </cell>
          <cell r="F2993" t="str">
            <v>中嶋歯科医院　中嶋章（税務申告分）</v>
          </cell>
          <cell r="G2993" t="str">
            <v>普徴</v>
          </cell>
          <cell r="H2993">
            <v>3990015</v>
          </cell>
          <cell r="I2993" t="str">
            <v>長野県松本市平田西２丁目１０番３号</v>
          </cell>
        </row>
        <row r="2994">
          <cell r="A2994">
            <v>2992</v>
          </cell>
          <cell r="B2994">
            <v>2064944</v>
          </cell>
          <cell r="C2994">
            <v>2993</v>
          </cell>
          <cell r="D2994" t="str">
            <v>ﾅｶｼﾞﾏｽｲｻﾝ ｶﾌﾞｼｷｶﾞｲｼｬ</v>
          </cell>
          <cell r="E2994" t="str">
            <v>ﾅｶｼﾞﾏｽｲｻﾝ</v>
          </cell>
          <cell r="F2994" t="str">
            <v>中島水産　株式会社</v>
          </cell>
          <cell r="G2994" t="str">
            <v>普徴</v>
          </cell>
          <cell r="H2994">
            <v>1040045</v>
          </cell>
          <cell r="I2994" t="str">
            <v>東京都中央区築地4-6-5</v>
          </cell>
        </row>
        <row r="2995">
          <cell r="A2995">
            <v>2993</v>
          </cell>
          <cell r="B2995">
            <v>92843</v>
          </cell>
          <cell r="C2995">
            <v>2994</v>
          </cell>
          <cell r="D2995" t="str">
            <v>ﾅｶｼﾞﾏﾀﾀﾐﾃﾝ</v>
          </cell>
          <cell r="E2995" t="str">
            <v>ﾅｶｼﾞﾏﾀﾀﾐﾃﾝ</v>
          </cell>
          <cell r="F2995" t="str">
            <v>中島畳店　中島　六男（税務申告分）</v>
          </cell>
          <cell r="G2995" t="str">
            <v>普徴</v>
          </cell>
          <cell r="H2995">
            <v>3980004</v>
          </cell>
          <cell r="I2995" t="str">
            <v>常盤３４６９－８３</v>
          </cell>
        </row>
        <row r="2996">
          <cell r="A2996">
            <v>2994</v>
          </cell>
          <cell r="B2996">
            <v>1769000</v>
          </cell>
          <cell r="C2996">
            <v>2995</v>
          </cell>
          <cell r="D2996" t="str">
            <v>ﾅｶｼﾞﾏﾌｱﾐﾘｰﾔﾂｷﾖｸ ｶﾌﾞｼｷｶﾞｲｼﾔ</v>
          </cell>
          <cell r="E2996" t="str">
            <v>ﾅｶｼﾞﾏﾌｱﾐﾘｰﾔﾂｷﾖｸ</v>
          </cell>
          <cell r="F2996" t="str">
            <v>株式会社　中島ファミリー薬局</v>
          </cell>
          <cell r="G2996" t="str">
            <v>特徴</v>
          </cell>
          <cell r="H2996">
            <v>3820098</v>
          </cell>
          <cell r="I2996" t="str">
            <v>長野県須坂市墨坂南１丁目６番１５号</v>
          </cell>
        </row>
        <row r="2997">
          <cell r="A2997">
            <v>2995</v>
          </cell>
          <cell r="B2997">
            <v>97812</v>
          </cell>
          <cell r="C2997">
            <v>2996</v>
          </cell>
          <cell r="D2997" t="str">
            <v>ﾅｶｼﾞﾖｳ ﾀｶｼ</v>
          </cell>
          <cell r="E2997" t="str">
            <v>ﾅｶｼﾞﾖｳ ﾀｶｼ</v>
          </cell>
          <cell r="F2997" t="str">
            <v>中條　隆史（税務申告分）</v>
          </cell>
          <cell r="G2997" t="str">
            <v>普徴</v>
          </cell>
          <cell r="H2997">
            <v>3980004</v>
          </cell>
          <cell r="I2997" t="str">
            <v>常盤２６５７番地９</v>
          </cell>
        </row>
        <row r="2998">
          <cell r="A2998">
            <v>2996</v>
          </cell>
          <cell r="B2998">
            <v>833000</v>
          </cell>
          <cell r="C2998">
            <v>2997</v>
          </cell>
          <cell r="D2998" t="str">
            <v>ﾅｶｼﾞﾖｳﾑﾗﾔｸﾊﾞ</v>
          </cell>
          <cell r="E2998" t="str">
            <v>ﾅｶｼﾞﾖｳﾑﾗﾔｸﾊﾞ</v>
          </cell>
          <cell r="F2998" t="str">
            <v>中条村役場</v>
          </cell>
          <cell r="G2998" t="str">
            <v>特徴</v>
          </cell>
          <cell r="H2998">
            <v>3813203</v>
          </cell>
          <cell r="I2998" t="str">
            <v>長野県上水内郡中条村大字中条２５４９の２</v>
          </cell>
        </row>
        <row r="2999">
          <cell r="A2999">
            <v>2997</v>
          </cell>
          <cell r="B2999">
            <v>1085000</v>
          </cell>
          <cell r="C2999">
            <v>2998</v>
          </cell>
          <cell r="D2999" t="str">
            <v>ﾅｶﾞｾﾋﾞﾕｰﾃｲｹｱ</v>
          </cell>
          <cell r="E2999" t="str">
            <v>ﾅｶﾞｾﾋﾞﾕｰﾃｲｹｱ</v>
          </cell>
          <cell r="F2999" t="str">
            <v>株式会社　ナガセビューティケァ</v>
          </cell>
          <cell r="G2999" t="str">
            <v>特徴</v>
          </cell>
          <cell r="H2999">
            <v>1030024</v>
          </cell>
          <cell r="I2999" t="str">
            <v>東京都中央区日本橋小舟町５番１号</v>
          </cell>
        </row>
        <row r="3000">
          <cell r="A3000">
            <v>2998</v>
          </cell>
          <cell r="B3000">
            <v>80481</v>
          </cell>
          <cell r="C3000">
            <v>2999</v>
          </cell>
          <cell r="D3000" t="str">
            <v>ﾅｶｾﾎﾞ-ﾘﾝｸﾞｺｳｷﾞﾖｳ ﾕｳｹ</v>
          </cell>
          <cell r="E3000" t="str">
            <v>ﾅｶｾﾎﾞ-ﾘﾝｸﾞｺｳｷﾞﾖｳ</v>
          </cell>
          <cell r="F3000" t="str">
            <v>有限会社　中瀬ボーリング工業</v>
          </cell>
          <cell r="G3000" t="str">
            <v>普徴</v>
          </cell>
          <cell r="H3000">
            <v>710542</v>
          </cell>
          <cell r="I3000" t="str">
            <v>北海道空知郡上富良野町錦町１－２－８</v>
          </cell>
        </row>
        <row r="3001">
          <cell r="A3001">
            <v>2999</v>
          </cell>
          <cell r="B3001">
            <v>2064944</v>
          </cell>
          <cell r="C3001">
            <v>3000</v>
          </cell>
          <cell r="D3001" t="str">
            <v>ﾅｶﾞﾃﾞﾝｽｲﾐﾝｸﾞｽｸｰﾙｶﾌﾞ</v>
          </cell>
          <cell r="E3001" t="str">
            <v>ﾅｶﾞﾃﾞﾝｽｲﾐﾝｸﾞｽｸｰﾙ</v>
          </cell>
          <cell r="F3001" t="str">
            <v>株式会社　長電スイミングスクール</v>
          </cell>
          <cell r="G3001" t="str">
            <v>普徴</v>
          </cell>
          <cell r="H3001">
            <v>3800803</v>
          </cell>
          <cell r="I3001" t="str">
            <v>長野県長野市三輪７丁目６番３１号</v>
          </cell>
        </row>
        <row r="3002">
          <cell r="A3002">
            <v>3000</v>
          </cell>
          <cell r="B3002">
            <v>1758000</v>
          </cell>
          <cell r="C3002">
            <v>3001</v>
          </cell>
          <cell r="D3002" t="str">
            <v>ﾅｶﾞﾃﾞﾝﾊﾞｽ ｶﾌﾞｼｷｶﾞｲｼﾔ</v>
          </cell>
          <cell r="E3002" t="str">
            <v>ﾅｶﾞﾃﾞﾝﾊﾞｽ</v>
          </cell>
          <cell r="F3002" t="str">
            <v>長電バス　株式会社</v>
          </cell>
          <cell r="G3002" t="str">
            <v>特徴</v>
          </cell>
          <cell r="H3002">
            <v>3810011</v>
          </cell>
          <cell r="I3002" t="str">
            <v>長野市大字村山４７１番地１</v>
          </cell>
        </row>
        <row r="3003">
          <cell r="A3003">
            <v>3001</v>
          </cell>
          <cell r="B3003">
            <v>4121000</v>
          </cell>
          <cell r="C3003">
            <v>3002</v>
          </cell>
          <cell r="D3003" t="str">
            <v>ﾅｶﾆｼｲﾝｻﾂ</v>
          </cell>
          <cell r="E3003" t="str">
            <v>ﾅｶﾆｼｲﾝｻﾂ</v>
          </cell>
          <cell r="F3003" t="str">
            <v>ナカニシ印刷　株式会社</v>
          </cell>
          <cell r="G3003" t="str">
            <v>特徴</v>
          </cell>
          <cell r="H3003">
            <v>3990001</v>
          </cell>
          <cell r="I3003" t="str">
            <v>長野県松本市宮田８番１０号</v>
          </cell>
        </row>
        <row r="3004">
          <cell r="A3004">
            <v>3002</v>
          </cell>
          <cell r="B3004">
            <v>9137000</v>
          </cell>
          <cell r="C3004">
            <v>3003</v>
          </cell>
          <cell r="D3004" t="str">
            <v>ﾅｶﾆﾎﾝｴｸｽﾄｰﾙﾖｺﾊﾏ ｶﾌﾞｼｷｶﾞｲｼｬ</v>
          </cell>
          <cell r="E3004" t="str">
            <v>ﾅｶﾆﾎﾝｴｸｽﾄｰﾙﾖｺﾊﾏ</v>
          </cell>
          <cell r="F3004" t="str">
            <v>中日本エクストール横浜　株式会社</v>
          </cell>
          <cell r="G3004" t="str">
            <v>特徴</v>
          </cell>
          <cell r="H3004">
            <v>2200004</v>
          </cell>
          <cell r="I3004" t="str">
            <v>神奈川県横浜市西区北幸２丁目１５番１号</v>
          </cell>
        </row>
        <row r="3005">
          <cell r="A3005">
            <v>3003</v>
          </cell>
          <cell r="B3005">
            <v>1998000</v>
          </cell>
          <cell r="C3005">
            <v>3004</v>
          </cell>
          <cell r="D3005" t="str">
            <v>ﾅｶﾆﾎﾝﾊｲｳｪｲｴﾝｼﾞﾆｱﾘﾝｸﾞﾄｳｷｮｳ ｶﾌﾞ</v>
          </cell>
          <cell r="E3005" t="str">
            <v>ﾅｶﾆﾎﾝﾊｲｳｪｲｴﾝｼﾞﾆｱﾘﾝｸﾞﾄｳｷｮｳ</v>
          </cell>
          <cell r="F3005" t="str">
            <v>中日本ハイウェイ・エンジニアリング東京　株式会社</v>
          </cell>
          <cell r="G3005" t="str">
            <v>特徴</v>
          </cell>
          <cell r="H3005">
            <v>1600023</v>
          </cell>
          <cell r="I3005" t="str">
            <v>東京都新宿区西新宿１－２３－７ファーストウエスト９F</v>
          </cell>
        </row>
        <row r="3006">
          <cell r="A3006">
            <v>3004</v>
          </cell>
          <cell r="B3006">
            <v>719000</v>
          </cell>
          <cell r="C3006">
            <v>3005</v>
          </cell>
          <cell r="D3006" t="str">
            <v>ﾅｶﾆﾎﾝﾒﾃﾞｲｶﾙﾘﾝｸｶﾌﾞ</v>
          </cell>
          <cell r="E3006" t="str">
            <v>ﾅｶﾆﾎﾝﾒﾃﾞｲｶﾙﾘﾝｸ</v>
          </cell>
          <cell r="F3006" t="str">
            <v>中日本メディカルリンク　株式会社</v>
          </cell>
          <cell r="G3006" t="str">
            <v>特徴</v>
          </cell>
          <cell r="H3006">
            <v>3900873</v>
          </cell>
          <cell r="I3006" t="str">
            <v>長野県松本市丸の内８番１号</v>
          </cell>
        </row>
        <row r="3007">
          <cell r="A3007">
            <v>3005</v>
          </cell>
          <cell r="B3007">
            <v>4159000</v>
          </cell>
          <cell r="C3007">
            <v>3006</v>
          </cell>
          <cell r="D3007" t="str">
            <v>ﾅｶﾞﾉｱｲﾁﾃﾞﾝｷ ｶﾌﾞ</v>
          </cell>
          <cell r="E3007" t="str">
            <v>ﾅｶﾞﾉｱｲﾁﾃﾞﾝｷ</v>
          </cell>
          <cell r="F3007" t="str">
            <v>長野愛知電機　株式会社</v>
          </cell>
          <cell r="G3007" t="str">
            <v>特徴</v>
          </cell>
          <cell r="H3007">
            <v>3812224</v>
          </cell>
          <cell r="I3007" t="str">
            <v>長野県長野市川中島町原１２８０番地</v>
          </cell>
        </row>
        <row r="3008">
          <cell r="A3008">
            <v>3006</v>
          </cell>
          <cell r="B3008">
            <v>4177000</v>
          </cell>
          <cell r="C3008">
            <v>3007</v>
          </cell>
          <cell r="D3008" t="str">
            <v>ﾅｶﾞﾉｱﾝｾﾞﾝｻ-ﾋﾞｽﾕｳｹﾞﾝｶﾞｲｼﾔ</v>
          </cell>
          <cell r="E3008" t="str">
            <v>ﾅｶﾞﾉｱﾝｾﾞﾝｻ-ﾋﾞｽ</v>
          </cell>
          <cell r="F3008" t="str">
            <v>有限会社長野安全サービス</v>
          </cell>
          <cell r="G3008" t="str">
            <v>特徴</v>
          </cell>
          <cell r="H3008">
            <v>3900851</v>
          </cell>
          <cell r="I3008" t="str">
            <v>長野県松本市大字島内５１５３番地２</v>
          </cell>
        </row>
        <row r="3009">
          <cell r="A3009">
            <v>3007</v>
          </cell>
          <cell r="B3009">
            <v>4126000</v>
          </cell>
          <cell r="C3009">
            <v>3008</v>
          </cell>
          <cell r="D3009" t="str">
            <v>ﾅｶﾞﾉｲｽｽﾞｼﾞﾄﾞｳｼﾔ ｶﾌﾞ</v>
          </cell>
          <cell r="E3009" t="str">
            <v>ﾅｶﾞﾉｲｽｽﾞｼﾞﾄﾞｳｼﾔ</v>
          </cell>
          <cell r="F3009" t="str">
            <v>長野いすゞ自動車　株式会社</v>
          </cell>
          <cell r="G3009" t="str">
            <v>特徴</v>
          </cell>
          <cell r="H3009">
            <v>3812215</v>
          </cell>
          <cell r="I3009" t="str">
            <v>長野県長野市稲里町中氷鉋３８５</v>
          </cell>
        </row>
        <row r="3010">
          <cell r="A3010">
            <v>3008</v>
          </cell>
          <cell r="B3010">
            <v>4176000</v>
          </cell>
          <cell r="C3010">
            <v>3009</v>
          </cell>
          <cell r="D3010" t="str">
            <v>ﾅｶﾞﾉｲﾘｮｳｾｲｶﾂｷｮｳﾄﾞｳｸﾐ</v>
          </cell>
          <cell r="E3010" t="str">
            <v>ﾅｶﾞﾉｲﾘｮｳｾｲｶﾂｷｮｳﾄﾞｳｸﾐ</v>
          </cell>
          <cell r="F3010" t="str">
            <v>長野医療生活協同組合　長野中央病院</v>
          </cell>
          <cell r="G3010" t="str">
            <v>特徴</v>
          </cell>
          <cell r="H3010">
            <v>3800814</v>
          </cell>
          <cell r="I3010" t="str">
            <v>長野市西鶴賀町１５７０</v>
          </cell>
        </row>
        <row r="3011">
          <cell r="A3011">
            <v>3009</v>
          </cell>
          <cell r="B3011">
            <v>4185000</v>
          </cell>
          <cell r="C3011">
            <v>3010</v>
          </cell>
          <cell r="D3011" t="str">
            <v>ﾅｶﾞﾉｴｲｿﾞｳｾﾝﾀ- ｶﾌﾞ</v>
          </cell>
          <cell r="E3011" t="str">
            <v>ﾅｶﾞﾉｴｲｿﾞｳｾﾝﾀ-</v>
          </cell>
          <cell r="F3011" t="str">
            <v>株式会社　長野映像センター</v>
          </cell>
          <cell r="G3011" t="str">
            <v>特徴</v>
          </cell>
          <cell r="H3011">
            <v>3800928</v>
          </cell>
          <cell r="I3011" t="str">
            <v>長野市若里１丁目５番１４号</v>
          </cell>
        </row>
        <row r="3012">
          <cell r="A3012">
            <v>3010</v>
          </cell>
          <cell r="B3012">
            <v>4146000</v>
          </cell>
          <cell r="C3012">
            <v>3011</v>
          </cell>
          <cell r="D3012" t="str">
            <v>ﾅｶﾞﾉｴ-ｺ-ﾌﾟｻﾌﾟﾗｲ ｶﾌﾞｼｷｶﾞｲｼﾔ</v>
          </cell>
          <cell r="E3012" t="str">
            <v>ﾅｶﾞﾉｴ-ｺ-ﾌﾟｻﾌﾟﾗｲ</v>
          </cell>
          <cell r="F3012" t="str">
            <v>株式会社　長野エーコープサプライ</v>
          </cell>
          <cell r="G3012" t="str">
            <v>特徴</v>
          </cell>
          <cell r="H3012">
            <v>3812202</v>
          </cell>
          <cell r="I3012" t="str">
            <v>長野県長野市市場２－１</v>
          </cell>
        </row>
        <row r="3013">
          <cell r="A3013">
            <v>3011</v>
          </cell>
          <cell r="B3013">
            <v>4163000</v>
          </cell>
          <cell r="C3013">
            <v>3012</v>
          </cell>
          <cell r="D3013" t="str">
            <v>ﾅｶﾞﾉｴﾌｴﾑﾎｳｿｳ ｶﾌﾞ</v>
          </cell>
          <cell r="E3013" t="str">
            <v>ﾅｶﾞﾉｴﾌｴﾑﾎｳｿｳ</v>
          </cell>
          <cell r="F3013" t="str">
            <v>長野エフエム放送株式会社</v>
          </cell>
          <cell r="G3013" t="str">
            <v>特徴</v>
          </cell>
          <cell r="H3013">
            <v>3900814</v>
          </cell>
          <cell r="I3013" t="str">
            <v>長野県松本市本庄１丁目１３－５</v>
          </cell>
        </row>
        <row r="3014">
          <cell r="A3014">
            <v>3012</v>
          </cell>
          <cell r="B3014">
            <v>4106000</v>
          </cell>
          <cell r="C3014">
            <v>3013</v>
          </cell>
          <cell r="D3014" t="str">
            <v>ﾅｶﾞﾉｵﾘﾝﾋﾟﾂｸﾄｳｷｷﾖｳｷﾞﾀｲｶｲｿｼｷｲｲﾝｶｲ</v>
          </cell>
          <cell r="E3014" t="str">
            <v>ﾅｶﾞﾉｵﾘﾝﾋﾟﾂｸﾄｳｷｷﾖｳｷﾞﾀｲｶｲｿｼｷｲｲﾝｶｲ</v>
          </cell>
          <cell r="F3014" t="str">
            <v>財団法人　長野オリンピック冬季競技大会組織委員会</v>
          </cell>
          <cell r="G3014" t="str">
            <v>特徴</v>
          </cell>
          <cell r="H3014">
            <v>3800913</v>
          </cell>
          <cell r="I3014" t="str">
            <v>長野県長野市川合新田３１０９－６３　ＫＴビル</v>
          </cell>
        </row>
        <row r="3015">
          <cell r="A3015">
            <v>3013</v>
          </cell>
          <cell r="B3015">
            <v>2053000</v>
          </cell>
          <cell r="C3015">
            <v>3014</v>
          </cell>
          <cell r="D3015" t="str">
            <v>ﾅｶﾞﾉｶｰﾄﾞ ｶﾌﾞ</v>
          </cell>
          <cell r="E3015" t="str">
            <v>ﾅｶﾞﾉｶｰﾄﾞ</v>
          </cell>
          <cell r="F3015" t="str">
            <v>長野カード　株式会社</v>
          </cell>
          <cell r="G3015" t="str">
            <v>特徴</v>
          </cell>
          <cell r="H3015">
            <v>3900874</v>
          </cell>
          <cell r="I3015" t="str">
            <v>長野県松本市大手２丁目２番１６号</v>
          </cell>
        </row>
        <row r="3016">
          <cell r="A3016">
            <v>3014</v>
          </cell>
          <cell r="B3016">
            <v>459000</v>
          </cell>
          <cell r="C3016">
            <v>3015</v>
          </cell>
          <cell r="D3016" t="str">
            <v>ｶﾞﾂｺｳﾎｳｼﾞﾝ ﾅｶﾞﾉｶﾞｸｴﾝ</v>
          </cell>
          <cell r="E3016" t="str">
            <v>ﾅｶﾞﾉｶﾞｸｴﾝ</v>
          </cell>
          <cell r="F3016" t="str">
            <v>学校法人　長野学園</v>
          </cell>
          <cell r="G3016" t="str">
            <v>特徴</v>
          </cell>
          <cell r="H3016">
            <v>3861211</v>
          </cell>
          <cell r="I3016" t="str">
            <v>長野県上田市下之郷６５８－１</v>
          </cell>
        </row>
        <row r="3017">
          <cell r="A3017">
            <v>3015</v>
          </cell>
          <cell r="B3017">
            <v>607000</v>
          </cell>
          <cell r="C3017">
            <v>3016</v>
          </cell>
          <cell r="D3017" t="str">
            <v>ﾅｶﾞﾉｶﾃｲｻｲﾊﾞﾝｼﾖ</v>
          </cell>
          <cell r="E3017" t="str">
            <v>ﾅｶﾞﾉｶﾃｲｻｲﾊﾞﾝｼﾖ</v>
          </cell>
          <cell r="F3017" t="str">
            <v>長野家庭裁判所</v>
          </cell>
          <cell r="G3017" t="str">
            <v>特徴</v>
          </cell>
          <cell r="H3017">
            <v>3800846</v>
          </cell>
          <cell r="I3017" t="str">
            <v>長野市旭町１１０８</v>
          </cell>
        </row>
        <row r="3018">
          <cell r="A3018">
            <v>3016</v>
          </cell>
          <cell r="B3018">
            <v>2064944</v>
          </cell>
          <cell r="C3018">
            <v>3017</v>
          </cell>
          <cell r="D3018" t="str">
            <v>ﾅｶﾞﾉｷｮｳｲｸｼﾞﾑｼｮﾁｮｳ</v>
          </cell>
          <cell r="E3018" t="str">
            <v>ﾅｶﾞﾉｷｮｳｲｸｼﾞﾑｼｮﾁｮｳ</v>
          </cell>
          <cell r="F3018" t="str">
            <v>長野教育事務所長</v>
          </cell>
          <cell r="G3018" t="str">
            <v>普徴</v>
          </cell>
          <cell r="H3018">
            <v>3810000</v>
          </cell>
          <cell r="I3018" t="str">
            <v>長野市南長野県町686-1</v>
          </cell>
        </row>
        <row r="3019">
          <cell r="A3019">
            <v>3017</v>
          </cell>
          <cell r="B3019">
            <v>4103000</v>
          </cell>
          <cell r="C3019">
            <v>3018</v>
          </cell>
          <cell r="D3019" t="str">
            <v>ﾅｶﾞﾉｷﾞﾝｺｳ ｶﾌﾞｼｷｶﾞｲｼﾔ</v>
          </cell>
          <cell r="E3019" t="str">
            <v>ﾅｶﾞﾉｷﾞﾝｺｳ</v>
          </cell>
          <cell r="F3019" t="str">
            <v>株式会社　長野銀行</v>
          </cell>
          <cell r="G3019" t="str">
            <v>特徴</v>
          </cell>
          <cell r="H3019">
            <v>3900841</v>
          </cell>
          <cell r="I3019" t="str">
            <v>長野県松本市２丁目９－３８</v>
          </cell>
        </row>
        <row r="3020">
          <cell r="A3020">
            <v>3018</v>
          </cell>
          <cell r="B3020">
            <v>4127000</v>
          </cell>
          <cell r="C3020">
            <v>3019</v>
          </cell>
          <cell r="D3020" t="str">
            <v>ﾅｶﾞﾉｸﾎﾞﾀ ｶﾌﾞｼｷｶﾞｲｼﾔ</v>
          </cell>
          <cell r="E3020" t="str">
            <v>ｶﾌﾞ ｶﾝﾄｳｺｳｼﾝｸﾎﾞﾀ</v>
          </cell>
          <cell r="F3020" t="str">
            <v>株式会社　関東甲信クボタ</v>
          </cell>
          <cell r="G3020" t="str">
            <v>特徴</v>
          </cell>
          <cell r="H3020">
            <v>3901242</v>
          </cell>
          <cell r="I3020" t="str">
            <v>長野県松本市大字和田南西原３９６７－８</v>
          </cell>
        </row>
        <row r="3021">
          <cell r="A3021">
            <v>3019</v>
          </cell>
          <cell r="B3021">
            <v>4144000</v>
          </cell>
          <cell r="C3021">
            <v>3020</v>
          </cell>
          <cell r="D3021" t="str">
            <v>ﾅｶﾞﾉｸﾗﾘｵﾝ ｶﾌﾞ</v>
          </cell>
          <cell r="E3021" t="str">
            <v>ﾅｶﾞﾉｸﾗﾘｵﾝ</v>
          </cell>
          <cell r="F3021" t="str">
            <v>長野クラリオン　株式会社</v>
          </cell>
          <cell r="G3021" t="str">
            <v>特徴</v>
          </cell>
          <cell r="H3021">
            <v>3800913</v>
          </cell>
          <cell r="I3021" t="str">
            <v>長野県長野市大字川合新田３１４３番地</v>
          </cell>
        </row>
        <row r="3022">
          <cell r="A3022">
            <v>3020</v>
          </cell>
          <cell r="B3022">
            <v>2038000</v>
          </cell>
          <cell r="C3022">
            <v>3021</v>
          </cell>
          <cell r="D3022" t="str">
            <v>ﾅｶﾞﾉｸﾘ-ﾝｻ-ﾋﾞｽﾕｳｹﾞﾝｶﾞｲｼﾔ</v>
          </cell>
          <cell r="E3022" t="str">
            <v>ﾅｶﾞﾉｸﾘ-ﾝｻ-ﾋﾞｽ</v>
          </cell>
          <cell r="F3022" t="str">
            <v>有限会社長野クリーンサービス</v>
          </cell>
          <cell r="G3022" t="str">
            <v>特徴</v>
          </cell>
          <cell r="H3022">
            <v>3980002</v>
          </cell>
          <cell r="I3022" t="str">
            <v>大町1161-6</v>
          </cell>
        </row>
        <row r="3023">
          <cell r="A3023">
            <v>3021</v>
          </cell>
          <cell r="B3023">
            <v>2064944</v>
          </cell>
          <cell r="C3023">
            <v>3022</v>
          </cell>
          <cell r="D3023" t="str">
            <v>ﾅｶﾞﾉｹﾝ(ﾅｶﾞﾉﾎｹﾝｼﾞｮ)</v>
          </cell>
          <cell r="E3023" t="str">
            <v>ﾅｶﾞﾉｹﾝ(ﾅｶﾞﾉﾎｹﾝｼﾞｮ)</v>
          </cell>
          <cell r="F3023" t="str">
            <v>長野県〈長野保健所〉</v>
          </cell>
          <cell r="G3023" t="str">
            <v>普徴</v>
          </cell>
          <cell r="H3023">
            <v>3800935</v>
          </cell>
          <cell r="I3023" t="str">
            <v>長野市中御所岡田98-1</v>
          </cell>
        </row>
        <row r="3024">
          <cell r="A3024">
            <v>3022</v>
          </cell>
          <cell r="B3024">
            <v>2078783</v>
          </cell>
          <cell r="C3024">
            <v>3023</v>
          </cell>
          <cell r="D3024" t="str">
            <v>ﾅｶﾞﾉｹﾝ(ﾘﾝｷﾞｮｳｿｳｺﾞｳｾﾝﾀｰ)</v>
          </cell>
          <cell r="E3024" t="str">
            <v>ﾅｶﾞﾉｹﾝ(ﾘﾝｷﾞｮｳｿｳｺﾞｳｾﾝﾀｰ)</v>
          </cell>
          <cell r="F3024" t="str">
            <v>長野県（林業総合センター）</v>
          </cell>
          <cell r="G3024" t="str">
            <v>普徴</v>
          </cell>
          <cell r="H3024">
            <v>3990711</v>
          </cell>
          <cell r="I3024" t="str">
            <v>長野県塩尻市片丘狐久保5739</v>
          </cell>
        </row>
        <row r="3025">
          <cell r="A3025">
            <v>3023</v>
          </cell>
          <cell r="B3025">
            <v>92463</v>
          </cell>
          <cell r="C3025">
            <v>3024</v>
          </cell>
          <cell r="D3025" t="str">
            <v>ﾅｶﾞﾉｹﾝｱｽﾞﾐﾖｳｺﾞｶﾞﾂｺｳ</v>
          </cell>
          <cell r="E3025" t="str">
            <v>ﾅｶﾞﾉｹﾝｱｽﾞﾐﾖｳｺﾞｶﾞﾂｺｳ</v>
          </cell>
          <cell r="F3025" t="str">
            <v>長野県安曇養護学校</v>
          </cell>
          <cell r="G3025" t="str">
            <v>普徴</v>
          </cell>
          <cell r="H3025">
            <v>3998602</v>
          </cell>
          <cell r="I3025" t="str">
            <v>長野県北安曇郡池田町大字会染６１１３の２</v>
          </cell>
        </row>
        <row r="3026">
          <cell r="A3026">
            <v>3024</v>
          </cell>
          <cell r="B3026">
            <v>92465</v>
          </cell>
          <cell r="C3026">
            <v>3025</v>
          </cell>
          <cell r="D3026" t="str">
            <v>ﾅｶﾞﾉｹﾝｲｹﾀﾞｺｳｷﾞﾖｳｺｳﾄｳｶﾞﾂｺｳ</v>
          </cell>
          <cell r="E3026" t="str">
            <v>ﾅｶﾞﾉｹﾝｲｹﾀﾞｺｳｷﾞﾖｳｺｳﾄｳｶﾞﾂｺｳ</v>
          </cell>
          <cell r="F3026" t="str">
            <v>長野県池田工業高等学校</v>
          </cell>
          <cell r="G3026" t="str">
            <v>普徴</v>
          </cell>
          <cell r="H3026">
            <v>3998601</v>
          </cell>
          <cell r="I3026" t="str">
            <v>長野県北安曇郡池田町大字池田２５２４</v>
          </cell>
        </row>
        <row r="3027">
          <cell r="A3027">
            <v>3025</v>
          </cell>
          <cell r="B3027">
            <v>92466</v>
          </cell>
          <cell r="C3027">
            <v>3026</v>
          </cell>
          <cell r="D3027" t="str">
            <v>ﾅｶﾞﾉｹﾝｲｼｶｲ</v>
          </cell>
          <cell r="E3027" t="str">
            <v>ﾅｶﾞﾉｹﾝｲｼｶｲ</v>
          </cell>
          <cell r="F3027" t="str">
            <v>長野県医師会</v>
          </cell>
          <cell r="G3027" t="str">
            <v>普徴</v>
          </cell>
          <cell r="H3027">
            <v>3800928</v>
          </cell>
          <cell r="I3027" t="str">
            <v>長野県長野市大字若里７丁目１番５号</v>
          </cell>
        </row>
        <row r="3028">
          <cell r="A3028">
            <v>3026</v>
          </cell>
          <cell r="B3028">
            <v>2036223</v>
          </cell>
          <cell r="C3028">
            <v>3027</v>
          </cell>
          <cell r="D3028" t="str">
            <v>ﾅｶﾞﾉｹﾝｴｲｾｲﾌﾞｹﾝｺｳﾂﾞｸﾘｼｴﾝｶ</v>
          </cell>
          <cell r="E3028" t="str">
            <v>ﾅｶﾞﾉｹﾝｴｲｾｲﾌﾞｹﾝｺｳﾂﾞｸﾘｼｴﾝｶ</v>
          </cell>
          <cell r="F3028" t="str">
            <v>長野県衛生部健康づくり支援課</v>
          </cell>
          <cell r="G3028" t="str">
            <v>普徴</v>
          </cell>
          <cell r="H3028">
            <v>3800837</v>
          </cell>
          <cell r="I3028" t="str">
            <v>長野市南長野幅下692-2</v>
          </cell>
        </row>
        <row r="3029">
          <cell r="A3029">
            <v>3027</v>
          </cell>
          <cell r="B3029">
            <v>92507</v>
          </cell>
          <cell r="C3029">
            <v>3028</v>
          </cell>
          <cell r="D3029" t="str">
            <v>ﾅｶﾞﾉｹﾝｴｲｾｲﾌﾞｼｮｸﾋﾝｶﾝｷｮｳｶ</v>
          </cell>
          <cell r="E3029" t="str">
            <v>ﾅｶﾞﾉｹﾝｴｲｾｲﾌﾞｼｮｸﾋﾝｶﾝｷｮｳｶ</v>
          </cell>
          <cell r="F3029" t="str">
            <v>長野県衛生部食品環境課</v>
          </cell>
          <cell r="G3029" t="str">
            <v>普徴</v>
          </cell>
          <cell r="H3029">
            <v>3800837</v>
          </cell>
          <cell r="I3029" t="str">
            <v>長野県長野市大字南長野字巾下６９２番地２</v>
          </cell>
        </row>
        <row r="3030">
          <cell r="A3030">
            <v>3028</v>
          </cell>
          <cell r="B3030">
            <v>99310</v>
          </cell>
          <cell r="C3030">
            <v>3029</v>
          </cell>
          <cell r="D3030" t="str">
            <v>ﾅｶﾞﾉｹﾝｴｲｾｲﾌﾞﾎｹﾝﾖﾎﾞｳｶ</v>
          </cell>
          <cell r="E3030" t="str">
            <v>ﾅｶﾞﾉｹﾝｴｲｾｲﾌﾞﾎｹﾝﾖﾎﾞｳｶ</v>
          </cell>
          <cell r="F3030" t="str">
            <v>長野県衛生部保健予防課</v>
          </cell>
          <cell r="G3030" t="str">
            <v>普徴</v>
          </cell>
          <cell r="H3030">
            <v>3800837</v>
          </cell>
          <cell r="I3030" t="str">
            <v>長野県長野市大字南長野字幅下６９２－２</v>
          </cell>
        </row>
        <row r="3031">
          <cell r="A3031">
            <v>3029</v>
          </cell>
          <cell r="B3031">
            <v>91623</v>
          </cell>
          <cell r="C3031">
            <v>3030</v>
          </cell>
          <cell r="D3031" t="str">
            <v>ﾅｶﾞﾉｹﾝｴﾙﾋﾟｰｶﾞｽｷｮｳｶｲﾀｲﾎｸｼﾌﾞ</v>
          </cell>
          <cell r="E3031" t="str">
            <v>ﾅｶﾞﾉｹﾝｴﾙﾋﾟｰｶﾞｽｷｮｳｶｲﾀｲﾎｸｼﾌﾞ</v>
          </cell>
          <cell r="F3031" t="str">
            <v>長野県エルピーガス協会大北支部</v>
          </cell>
          <cell r="G3031" t="str">
            <v>普徴</v>
          </cell>
          <cell r="H3031">
            <v>3980002</v>
          </cell>
          <cell r="I3031" t="str">
            <v>大町１０５８－２　北安曇地方事務所商工建築課内</v>
          </cell>
        </row>
        <row r="3032">
          <cell r="A3032">
            <v>3030</v>
          </cell>
          <cell r="B3032">
            <v>62758</v>
          </cell>
          <cell r="C3032">
            <v>3031</v>
          </cell>
          <cell r="D3032" t="str">
            <v>ﾅｶﾞﾉｹﾝｵｵﾏﾁｷﾀｺｳﾄｳｶﾞﾂｺｳ</v>
          </cell>
          <cell r="E3032" t="str">
            <v>ﾅｶﾞﾉｹﾝｵｵﾏﾁｷﾀｺｳﾄｳｶﾞﾂｺｳ</v>
          </cell>
          <cell r="F3032" t="str">
            <v>長野県大町北高等学校</v>
          </cell>
          <cell r="G3032" t="str">
            <v>普徴</v>
          </cell>
          <cell r="H3032">
            <v>3980002</v>
          </cell>
          <cell r="I3032" t="str">
            <v>大町４３３０番地</v>
          </cell>
        </row>
        <row r="3033">
          <cell r="A3033">
            <v>3031</v>
          </cell>
          <cell r="B3033">
            <v>2052067</v>
          </cell>
          <cell r="C3033">
            <v>3032</v>
          </cell>
          <cell r="D3033" t="str">
            <v>ﾅｶﾞﾉｹﾝｵｵﾏﾁｷﾀｺｳﾄｳｶﾞｯｺｳ PTA</v>
          </cell>
          <cell r="E3033" t="str">
            <v>ﾅｶﾞﾉｹﾝｵｵﾏﾁｷﾀｺｳﾄｳｶﾞｯｺｳ PTA</v>
          </cell>
          <cell r="F3033" t="str">
            <v>長野県大町北高等学校　ＰＴＡ</v>
          </cell>
          <cell r="G3033" t="str">
            <v>普徴</v>
          </cell>
          <cell r="H3033">
            <v>3980002</v>
          </cell>
          <cell r="I3033" t="str">
            <v>長野県大町市大町4330</v>
          </cell>
        </row>
        <row r="3034">
          <cell r="A3034">
            <v>3032</v>
          </cell>
          <cell r="B3034">
            <v>362000</v>
          </cell>
          <cell r="C3034">
            <v>3033</v>
          </cell>
          <cell r="D3034" t="str">
            <v>ﾅｶﾞﾉｹﾝｵｵﾏﾁｺｳﾄｳｶﾞｯｺｳ</v>
          </cell>
          <cell r="E3034" t="str">
            <v>ﾅｶﾞﾉｹﾝｵｵﾏﾁｺｳﾄｳｶﾞｯｺｳ</v>
          </cell>
          <cell r="F3034" t="str">
            <v>長野県大町高等学校</v>
          </cell>
          <cell r="G3034" t="str">
            <v>特徴</v>
          </cell>
          <cell r="H3034">
            <v>3980002</v>
          </cell>
          <cell r="I3034" t="str">
            <v>大町３６９１－２</v>
          </cell>
        </row>
        <row r="3035">
          <cell r="A3035">
            <v>3033</v>
          </cell>
          <cell r="B3035">
            <v>99271</v>
          </cell>
          <cell r="C3035">
            <v>3034</v>
          </cell>
          <cell r="D3035" t="str">
            <v>ﾅｶﾞﾉｹﾝｶｾﾝｷｮｳｶｲ</v>
          </cell>
          <cell r="E3035" t="str">
            <v>ﾅｶﾞﾉｹﾝｶｾﾝｷｮｳｶｲ</v>
          </cell>
          <cell r="F3035" t="str">
            <v>長野県河川協会</v>
          </cell>
          <cell r="G3035" t="str">
            <v>普徴</v>
          </cell>
          <cell r="H3035">
            <v>3800837</v>
          </cell>
          <cell r="I3035" t="str">
            <v>長野県長野市大字南長野字幅下６９２の２　長野県庁河</v>
          </cell>
        </row>
        <row r="3036">
          <cell r="A3036">
            <v>3034</v>
          </cell>
          <cell r="B3036">
            <v>92481</v>
          </cell>
          <cell r="C3036">
            <v>3035</v>
          </cell>
          <cell r="D3036" t="str">
            <v>ﾅｶﾞﾉｹﾝｶﾓﾂ</v>
          </cell>
          <cell r="E3036" t="str">
            <v>ﾅｶﾞﾉｹﾝｶﾓﾂ</v>
          </cell>
          <cell r="F3036" t="str">
            <v>長野県貨物　株式会社</v>
          </cell>
          <cell r="G3036" t="str">
            <v>普徴</v>
          </cell>
          <cell r="H3036">
            <v>3901301</v>
          </cell>
          <cell r="I3036" t="str">
            <v>長野県東筑摩郡山形村５５８３－１</v>
          </cell>
        </row>
        <row r="3037">
          <cell r="A3037">
            <v>3035</v>
          </cell>
          <cell r="B3037">
            <v>2078791</v>
          </cell>
          <cell r="C3037">
            <v>3036</v>
          </cell>
          <cell r="D3037" t="str">
            <v>ﾅｶﾞﾉｹﾝｶﾝｺﾞｷｮｳｶｲ ｼｬﾀﾞﾝﾎｳｼﾞﾝ</v>
          </cell>
          <cell r="E3037" t="str">
            <v>ﾅｶﾞﾉｹﾝｶﾝｺﾞｷｮｳｶｲ ｼｬﾀﾞﾝﾎｳｼﾞﾝ</v>
          </cell>
          <cell r="F3037" t="str">
            <v>社団法人　長野県看護協会</v>
          </cell>
          <cell r="G3037" t="str">
            <v>普徴</v>
          </cell>
          <cell r="H3037">
            <v>3900802</v>
          </cell>
          <cell r="I3037" t="str">
            <v>長野県松本市旭２丁目１１番３４号</v>
          </cell>
        </row>
        <row r="3038">
          <cell r="A3038">
            <v>3036</v>
          </cell>
          <cell r="B3038">
            <v>9355000</v>
          </cell>
          <cell r="C3038">
            <v>3037</v>
          </cell>
          <cell r="D3038" t="str">
            <v>ﾅｶﾞﾉｹﾝｷﾞｶｲｼﾞﾑｷｮｸｿｳﾑｶ</v>
          </cell>
          <cell r="E3038" t="str">
            <v>ﾅｶﾞﾉｹﾝｷﾞｶｲｼﾞﾑｷｮｸｿｳﾑｶ</v>
          </cell>
          <cell r="F3038" t="str">
            <v>長野県議会事務局総務課</v>
          </cell>
          <cell r="G3038" t="str">
            <v>特徴</v>
          </cell>
          <cell r="H3038">
            <v>3808570</v>
          </cell>
          <cell r="I3038" t="str">
            <v>長野県長野市大字南長野字幅下６９２－２</v>
          </cell>
        </row>
        <row r="3039">
          <cell r="A3039">
            <v>3037</v>
          </cell>
          <cell r="B3039">
            <v>99311</v>
          </cell>
          <cell r="C3039">
            <v>3038</v>
          </cell>
          <cell r="D3039" t="str">
            <v>ﾅｶﾞﾉｹﾝｷｶｸｷｮｸｼﾞｮｳﾎｳｾｲｻｸｶ</v>
          </cell>
          <cell r="E3039" t="str">
            <v>ﾅｶﾞﾉｹﾝｷｶｸｷｮｸｼﾞｮｳﾎｳｾｲｻｸｶ</v>
          </cell>
          <cell r="F3039" t="str">
            <v>長野県企画局情報政策課</v>
          </cell>
          <cell r="G3039" t="str">
            <v>普徴</v>
          </cell>
          <cell r="H3039">
            <v>3800837</v>
          </cell>
          <cell r="I3039" t="str">
            <v>長野県長野市大字南長野字幅下692-2</v>
          </cell>
        </row>
        <row r="3040">
          <cell r="A3040">
            <v>3038</v>
          </cell>
          <cell r="B3040">
            <v>99309</v>
          </cell>
          <cell r="C3040">
            <v>3039</v>
          </cell>
          <cell r="D3040" t="str">
            <v>ﾅｶﾞﾉｹﾝｷｶｸｷｮｸﾕﾏﾆﾃ･ﾆﾝｹﾞﾝｿﾝﾁｮｳｶ</v>
          </cell>
          <cell r="E3040" t="str">
            <v>ﾅｶﾞﾉｹﾝｷｶｸｷｮｸﾕﾏﾆﾃ･ﾆﾝｹﾞﾝｿﾝﾁｮｳｶ</v>
          </cell>
          <cell r="F3040" t="str">
            <v>長野県企画局ユマニテ・人間尊重課</v>
          </cell>
          <cell r="G3040" t="str">
            <v>普徴</v>
          </cell>
          <cell r="H3040">
            <v>3800837</v>
          </cell>
          <cell r="I3040" t="str">
            <v>長野県長野市大字南長野字幅下６９２の２</v>
          </cell>
        </row>
        <row r="3041">
          <cell r="A3041">
            <v>3039</v>
          </cell>
          <cell r="B3041">
            <v>92484</v>
          </cell>
          <cell r="C3041">
            <v>3040</v>
          </cell>
          <cell r="D3041" t="str">
            <v>ｼﾔﾀﾞﾝﾎｳｼﾞﾝ ﾅｶﾞﾉｹﾝｷﾀｱｽﾞﾐｷﾖｳｲｸｶｲ</v>
          </cell>
          <cell r="E3041" t="str">
            <v>ﾅｶﾞﾉｹﾝｷﾀｱｽﾞﾐｷﾖｳｲｸｶｲ</v>
          </cell>
          <cell r="F3041" t="str">
            <v>社団法人　長野県北安曇教育会</v>
          </cell>
          <cell r="G3041" t="str">
            <v>普徴</v>
          </cell>
          <cell r="H3041">
            <v>3980002</v>
          </cell>
          <cell r="I3041" t="str">
            <v>大町１０５８－２</v>
          </cell>
        </row>
        <row r="3042">
          <cell r="A3042">
            <v>3040</v>
          </cell>
          <cell r="B3042">
            <v>91886</v>
          </cell>
          <cell r="C3042">
            <v>3041</v>
          </cell>
          <cell r="D3042" t="str">
            <v>ﾅｶﾞﾉｹﾝｷﾖｳｲｸｲｲﾝｶｲ</v>
          </cell>
          <cell r="E3042" t="str">
            <v>ﾅｶﾞﾉｹﾝｷﾖｳｲｸｲｲﾝｶｲ</v>
          </cell>
          <cell r="F3042" t="str">
            <v>長野県教育委員会（税務申告分）</v>
          </cell>
          <cell r="G3042" t="str">
            <v>普徴</v>
          </cell>
          <cell r="H3042">
            <v>3800837</v>
          </cell>
          <cell r="I3042" t="str">
            <v>長野県長野市大字南長野字幅下６９２番地２</v>
          </cell>
        </row>
        <row r="3043">
          <cell r="A3043">
            <v>3041</v>
          </cell>
          <cell r="B3043">
            <v>99349</v>
          </cell>
          <cell r="C3043">
            <v>3042</v>
          </cell>
          <cell r="D3043" t="str">
            <v>ﾅｶﾞﾉｹﾝｷﾖｳｶﾞｸｼﾄﾞｳｶ</v>
          </cell>
          <cell r="E3043" t="str">
            <v>ﾅｶﾞﾉｹﾝｷﾖｳｶﾞｸｼﾄﾞｳｶ</v>
          </cell>
          <cell r="F3043" t="str">
            <v>長野県教学指導課</v>
          </cell>
          <cell r="G3043" t="str">
            <v>普徴</v>
          </cell>
          <cell r="H3043">
            <v>3800837</v>
          </cell>
          <cell r="I3043" t="str">
            <v>長野県長野市大字南長野字幅下６９２－２</v>
          </cell>
        </row>
        <row r="3044">
          <cell r="A3044">
            <v>3042</v>
          </cell>
          <cell r="B3044">
            <v>4114000</v>
          </cell>
          <cell r="C3044">
            <v>3043</v>
          </cell>
          <cell r="D3044" t="str">
            <v>ﾅｶﾞﾉｹﾝｷﾖｳｻｲﾉｳｷﾞﾖｳｷﾖｳ</v>
          </cell>
          <cell r="E3044" t="str">
            <v>ﾅｶﾞﾉｹﾝｷﾖｳｻｲﾉｳｷﾞﾖｳｷﾖｳ</v>
          </cell>
          <cell r="F3044" t="str">
            <v>長野県共済農業協同組合連合会</v>
          </cell>
          <cell r="G3044" t="str">
            <v>特徴</v>
          </cell>
          <cell r="H3044">
            <v>3800826</v>
          </cell>
          <cell r="I3044" t="str">
            <v>長野県長野市大字南長野北石堂町１１７７－３</v>
          </cell>
        </row>
        <row r="3045">
          <cell r="A3045">
            <v>3043</v>
          </cell>
          <cell r="B3045">
            <v>1625000</v>
          </cell>
          <cell r="C3045">
            <v>3044</v>
          </cell>
          <cell r="D3045" t="str">
            <v>ﾅｶﾞﾉｹﾝｷﾖｳｼﾖｸｲﾝｸﾐｱｲ</v>
          </cell>
          <cell r="E3045" t="str">
            <v>ﾅｶﾞﾉｹﾝｷﾖｳｼﾖｸｲﾝｸﾐｱｲ</v>
          </cell>
          <cell r="F3045" t="str">
            <v>長野県教職員組合</v>
          </cell>
          <cell r="G3045" t="str">
            <v>特徴</v>
          </cell>
          <cell r="H3045">
            <v>3800846</v>
          </cell>
          <cell r="I3045" t="str">
            <v>長野県長野市大字長野旭町１０９８番地</v>
          </cell>
        </row>
        <row r="3046">
          <cell r="A3046">
            <v>3044</v>
          </cell>
          <cell r="B3046">
            <v>2115859</v>
          </cell>
          <cell r="C3046">
            <v>3045</v>
          </cell>
          <cell r="D3046" t="str">
            <v>ｻﾞｲﾀﾞﾝﾎｳｼﾞﾝ ﾅｶﾞﾉｹﾝｷｮｳｼｮｸｲﾝｺﾞｼﾞｮｸﾐｱｲ</v>
          </cell>
          <cell r="E3046" t="str">
            <v>ﾅｶﾞﾉｹﾝｷｮｳｼｮｸｲﾝｺﾞｼﾞｮｸﾐｱｲ</v>
          </cell>
          <cell r="F3046" t="str">
            <v>財団法人　長野県教職員互助組合</v>
          </cell>
          <cell r="G3046" t="str">
            <v>普徴</v>
          </cell>
          <cell r="H3046">
            <v>3800846</v>
          </cell>
          <cell r="I3046" t="str">
            <v>長野市旭町１０９８番地</v>
          </cell>
        </row>
        <row r="3047">
          <cell r="A3047">
            <v>3045</v>
          </cell>
          <cell r="B3047">
            <v>369000</v>
          </cell>
          <cell r="C3047">
            <v>3046</v>
          </cell>
          <cell r="D3047" t="str">
            <v>ﾅｶﾞﾉｹﾝｷｮｳﾄﾞｳﾎﾞｷﾝｶｲ</v>
          </cell>
          <cell r="E3047" t="str">
            <v>ﾅｶﾞﾉｹﾝｷｮｳﾄﾞｳﾎﾞｷﾝｶｲ</v>
          </cell>
          <cell r="F3047" t="str">
            <v>社会福祉法人　長野県共同募金会</v>
          </cell>
          <cell r="G3047" t="str">
            <v>特徴</v>
          </cell>
          <cell r="H3047">
            <v>3800871</v>
          </cell>
          <cell r="I3047" t="str">
            <v>長野県長野市西長野１４３番地８　長野県自治会館内</v>
          </cell>
        </row>
        <row r="3048">
          <cell r="A3048">
            <v>3046</v>
          </cell>
          <cell r="B3048">
            <v>4108000</v>
          </cell>
          <cell r="C3048">
            <v>3047</v>
          </cell>
          <cell r="D3048" t="str">
            <v>ﾅｶﾞﾉｹﾝｸﾐｱｲｶﾃｲﾔｸｷﾖｳｷﾞ</v>
          </cell>
          <cell r="E3048" t="str">
            <v>ﾅｶﾞﾉｹﾝｸﾐｱｲｶﾃｲﾔｸｷﾖｳｷﾞ</v>
          </cell>
          <cell r="F3048" t="str">
            <v>長野県クミアイ家庭薬協議会</v>
          </cell>
          <cell r="G3048" t="str">
            <v>特徴</v>
          </cell>
          <cell r="H3048">
            <v>3800826</v>
          </cell>
          <cell r="I3048" t="str">
            <v>長野市南長野北石堂町１１７７－３</v>
          </cell>
        </row>
        <row r="3049">
          <cell r="A3049">
            <v>3047</v>
          </cell>
          <cell r="B3049">
            <v>2001802</v>
          </cell>
          <cell r="C3049">
            <v>3048</v>
          </cell>
          <cell r="D3049" t="str">
            <v>ﾅｶﾞﾉｹﾝｹｲｴｲｾﾝﾘﾔｸｷﾖｸ</v>
          </cell>
          <cell r="E3049" t="str">
            <v>ﾅｶﾞﾉｹﾝｹｲｴｲｾﾝﾘﾔｸｷﾖｸ</v>
          </cell>
          <cell r="F3049" t="str">
            <v>長野県経営戦略局</v>
          </cell>
          <cell r="G3049" t="str">
            <v>普徴</v>
          </cell>
          <cell r="H3049">
            <v>3800837</v>
          </cell>
          <cell r="I3049" t="str">
            <v>長野県長野市大字南長野字幅下６９２－２</v>
          </cell>
        </row>
        <row r="3050">
          <cell r="A3050">
            <v>3048</v>
          </cell>
          <cell r="B3050">
            <v>708000</v>
          </cell>
          <cell r="C3050">
            <v>3049</v>
          </cell>
          <cell r="D3050" t="str">
            <v>ﾅｶﾞﾉｹﾝｹﾞｽｲﾄﾞｳｺｳｼﾔ</v>
          </cell>
          <cell r="E3050" t="str">
            <v>ﾅｶﾞﾉｹﾝｹﾞｽｲﾄﾞｳｺｳｼﾔ</v>
          </cell>
          <cell r="F3050" t="str">
            <v>財団法人　長野県下水道公社</v>
          </cell>
          <cell r="G3050" t="str">
            <v>特徴</v>
          </cell>
          <cell r="H3050">
            <v>3800837</v>
          </cell>
          <cell r="I3050" t="str">
            <v>長野県長野市大字南長野字巾下６６７－６</v>
          </cell>
        </row>
        <row r="3051">
          <cell r="A3051">
            <v>3049</v>
          </cell>
          <cell r="B3051">
            <v>92420</v>
          </cell>
          <cell r="C3051">
            <v>3050</v>
          </cell>
          <cell r="D3051" t="str">
            <v>ﾅｶﾞﾉｹﾝｹﾝｺｳﾂﾞｸﾘｼﾞｷﾞﾖｳﾀﾞﾝ</v>
          </cell>
          <cell r="E3051" t="str">
            <v>ﾅｶﾞﾉｹﾝｹﾝｺｳﾂﾞｸﾘｼﾞｷﾞﾖｳﾀﾞﾝ</v>
          </cell>
          <cell r="F3051" t="str">
            <v>財団法人　長野県健康づくり事業団</v>
          </cell>
          <cell r="G3051" t="str">
            <v>普徴</v>
          </cell>
          <cell r="H3051">
            <v>3812214</v>
          </cell>
          <cell r="I3051" t="str">
            <v>長野県長野市稲里町田牧２０６－１</v>
          </cell>
        </row>
        <row r="3052">
          <cell r="A3052">
            <v>3050</v>
          </cell>
          <cell r="B3052">
            <v>706000</v>
          </cell>
          <cell r="C3052">
            <v>3051</v>
          </cell>
          <cell r="D3052" t="str">
            <v>ﾅｶﾞﾉｹﾝｹﾝｺｳﾂﾞｸﾘｼﾞｷﾞﾖｳﾀﾞﾝ ﾅｶﾞﾉｹﾝｷﾕｳｷﾕｳｾﾝﾀｰ</v>
          </cell>
          <cell r="E3052" t="str">
            <v>ﾅｶﾞﾉｹﾝｹﾝｺｳﾂﾞｸﾘｼﾞｷﾞﾖｳﾀﾞﾝ ﾅｶﾞﾉｹﾝｷﾕｳｷﾕｳｾﾝﾀｰ</v>
          </cell>
          <cell r="F3052" t="str">
            <v>財団法人　長野県健康づくり事業団　長野県救急センタ</v>
          </cell>
          <cell r="G3052" t="str">
            <v>特徴</v>
          </cell>
          <cell r="H3052">
            <v>3900802</v>
          </cell>
          <cell r="I3052" t="str">
            <v>長野県松本市旭２丁目１１－３０</v>
          </cell>
        </row>
        <row r="3053">
          <cell r="A3053">
            <v>3051</v>
          </cell>
          <cell r="B3053">
            <v>4139000</v>
          </cell>
          <cell r="C3053">
            <v>3052</v>
          </cell>
          <cell r="D3053" t="str">
            <v>ｼﾔﾀﾞﾝﾎｳｼﾞﾝ ﾅｶﾞﾉｹﾝｹﾞﾝｼﾕｾﾝﾀｰ</v>
          </cell>
          <cell r="E3053" t="str">
            <v>ﾅｶﾞﾉｹﾝｹﾞﾝｼﾕｾﾝﾀｰ</v>
          </cell>
          <cell r="F3053" t="str">
            <v>社団法人　長野県原種センター</v>
          </cell>
          <cell r="G3053" t="str">
            <v>特徴</v>
          </cell>
          <cell r="H3053">
            <v>3800935</v>
          </cell>
          <cell r="I3053" t="str">
            <v>長野市大字中御所岡田町３０－１２</v>
          </cell>
        </row>
        <row r="3054">
          <cell r="A3054">
            <v>3052</v>
          </cell>
          <cell r="B3054">
            <v>4132000</v>
          </cell>
          <cell r="C3054">
            <v>3053</v>
          </cell>
          <cell r="D3054" t="str">
            <v>ﾅｶﾞﾉｹﾝｹﾝｾﾂｷﾞﾖｳｷﾖｳｶｲﾀ</v>
          </cell>
          <cell r="E3054" t="str">
            <v>ﾅｶﾞﾉｹﾝｹﾝｾﾂｷﾞﾖｳｷﾖｳｶｲﾀ</v>
          </cell>
          <cell r="F3054" t="str">
            <v>長野県建設業協会大北支部</v>
          </cell>
          <cell r="G3054" t="str">
            <v>特徴</v>
          </cell>
          <cell r="H3054">
            <v>3980002</v>
          </cell>
          <cell r="I3054" t="str">
            <v>大町１１２４</v>
          </cell>
        </row>
        <row r="3055">
          <cell r="A3055">
            <v>3053</v>
          </cell>
          <cell r="B3055">
            <v>378000</v>
          </cell>
          <cell r="C3055">
            <v>3054</v>
          </cell>
          <cell r="D3055" t="str">
            <v>ﾅｶﾞﾉｹﾝｹﾝｾﾂｺｸﾐﾝｹﾝｺｳﾎｹﾝｸﾐｱｲ</v>
          </cell>
          <cell r="E3055" t="str">
            <v>ﾅｶﾞﾉｹﾝｹﾝｾﾂｺｸﾐﾝｹﾝｺｳﾎｹﾝｸﾐｱｲ</v>
          </cell>
          <cell r="F3055" t="str">
            <v>長野県建設国民健康保険組合</v>
          </cell>
          <cell r="G3055" t="str">
            <v>特徴</v>
          </cell>
          <cell r="H3055">
            <v>3900864</v>
          </cell>
          <cell r="I3055" t="str">
            <v>長野県松本市宮渕本村１－２　建労会館</v>
          </cell>
        </row>
        <row r="3056">
          <cell r="A3056">
            <v>3054</v>
          </cell>
          <cell r="B3056">
            <v>9650000</v>
          </cell>
          <cell r="C3056">
            <v>3055</v>
          </cell>
          <cell r="D3056" t="str">
            <v>ﾅｶﾞﾉｹﾝｹﾝﾁｸｼｶｲﾀｲﾎｸｼﾌﾞ</v>
          </cell>
          <cell r="E3056" t="str">
            <v>ｲｯﾊﾟﾝｼｬﾀﾞﾝﾎｳｼﾞﾝﾅｶﾞﾉｹﾝｹﾝﾁｸｼｶｲ</v>
          </cell>
          <cell r="F3056" t="str">
            <v>一般社団法人長野県建築士会</v>
          </cell>
          <cell r="G3056" t="str">
            <v>特徴</v>
          </cell>
          <cell r="H3056">
            <v>3810000</v>
          </cell>
          <cell r="I3056" t="str">
            <v>長野県長野市大字南長野字宮東426-1</v>
          </cell>
        </row>
        <row r="3057">
          <cell r="A3057">
            <v>3055</v>
          </cell>
          <cell r="B3057">
            <v>9689000</v>
          </cell>
          <cell r="C3057">
            <v>3056</v>
          </cell>
          <cell r="D3057" t="str">
            <v>ﾅｶﾞﾉｹﾝｹﾝﾁｸｼﾞｮｳﾀｸｾﾝﾀｰ ｻﾞｲﾀﾞﾝﾎｳｼﾞﾝ</v>
          </cell>
          <cell r="E3057" t="str">
            <v>ｲｯﾊﾟﾝｻﾞｲﾀﾞﾝﾎｳｼﾞﾝ ﾅｶﾞﾉｹﾝｹﾝﾁｸｼﾞｭｳﾀｸｾﾝﾀｰ</v>
          </cell>
          <cell r="F3057" t="str">
            <v>一般財団法人　長野県建築住宅センター</v>
          </cell>
          <cell r="G3057" t="str">
            <v>特徴</v>
          </cell>
          <cell r="H3057">
            <v>3888006</v>
          </cell>
          <cell r="I3057" t="str">
            <v>長野県長野市篠ノ井御幣川３０６番地１</v>
          </cell>
        </row>
        <row r="3058">
          <cell r="A3058">
            <v>3056</v>
          </cell>
          <cell r="B3058">
            <v>757000</v>
          </cell>
          <cell r="C3058">
            <v>3057</v>
          </cell>
          <cell r="D3058" t="str">
            <v>ﾅｶﾞﾉｹﾝｺｳｴﾝｺｳｼﾔ</v>
          </cell>
          <cell r="E3058" t="str">
            <v>ﾅｶﾞﾉｹﾝｺｳｴﾝｺｳｼﾔ</v>
          </cell>
          <cell r="F3058" t="str">
            <v>財団法人　長野県公園公社</v>
          </cell>
          <cell r="G3058" t="str">
            <v>特徴</v>
          </cell>
          <cell r="H3058">
            <v>3901243</v>
          </cell>
          <cell r="I3058" t="str">
            <v>長野県松本市大字神林５３００</v>
          </cell>
        </row>
        <row r="3059">
          <cell r="A3059">
            <v>3057</v>
          </cell>
          <cell r="B3059">
            <v>92176</v>
          </cell>
          <cell r="C3059">
            <v>3058</v>
          </cell>
          <cell r="D3059" t="str">
            <v>ｼﾔﾀﾞﾝﾎｳｼﾞﾝ ﾅｶﾞﾉｹﾝｺｳｷｮｳｼｮｸﾀｸﾄｳｷﾄﾁｶﾔﾁｮｳｻｼｷｮｳｶｲ</v>
          </cell>
          <cell r="E3059" t="str">
            <v>ｺｳｴｷﾅｶﾞﾉｹﾝｺｳｷｮｳｼｮｸﾀｸﾄｳｷﾄﾁｶﾔﾁｮｳｻｼｷｮｳｶｲ</v>
          </cell>
          <cell r="F3059" t="str">
            <v>公益社団法人　長野県公共嘱託登記土地家屋調査士協会</v>
          </cell>
          <cell r="G3059" t="str">
            <v>普徴</v>
          </cell>
          <cell r="H3059">
            <v>3800872</v>
          </cell>
          <cell r="I3059" t="str">
            <v>長野県長野市大字南長野妻科３９９－２</v>
          </cell>
        </row>
        <row r="3060">
          <cell r="A3060">
            <v>3058</v>
          </cell>
          <cell r="B3060">
            <v>987000</v>
          </cell>
          <cell r="C3060">
            <v>3059</v>
          </cell>
          <cell r="D3060" t="str">
            <v>ﾅｶﾞﾉｹﾝｺｳｾｲﾉｳｷﾞｮｳｷｮｳﾄﾞｳｸﾐｱｲﾚﾝｺﾞｳｶｲ ｶｹﾕﾐｻﾔﾏﾘﾊﾋﾞﾘﾃ-ｼｮ</v>
          </cell>
          <cell r="E3060" t="str">
            <v>ﾅｶﾞﾉｹﾝｺｳｾｲﾉｳｷﾞｮｳｷｮｳﾄﾞｳｸﾐｱｲﾚﾝｺﾞｳｶｲ ｶｹﾕﾐｻﾔﾏﾘﾊﾋﾞﾘﾃ-ｼｮ</v>
          </cell>
          <cell r="F3060" t="str">
            <v>長野県厚生農業協同組合連合会　鹿教湯三才山リハビリ</v>
          </cell>
          <cell r="G3060" t="str">
            <v>特徴</v>
          </cell>
          <cell r="H3060">
            <v>3860323</v>
          </cell>
          <cell r="I3060" t="str">
            <v>長野県上田市鹿教湯温泉１３０８番地</v>
          </cell>
        </row>
        <row r="3061">
          <cell r="A3061">
            <v>3059</v>
          </cell>
          <cell r="B3061">
            <v>2078830</v>
          </cell>
          <cell r="C3061">
            <v>3060</v>
          </cell>
          <cell r="D3061" t="str">
            <v>ﾅｶﾞﾉｹﾝｺｳﾂｳｱﾝｾﾞﾝｷｮｳｲｸｼｴﾝｾﾝﾀｰ</v>
          </cell>
          <cell r="E3061" t="str">
            <v>ﾅｶﾞﾉｹﾝｺｳﾂｳｱﾝｾﾞﾝｷｮｳｲｸｼｴﾝｾﾝﾀｰ</v>
          </cell>
          <cell r="F3061" t="str">
            <v>財団法人　長野県交通安全教育支援センター</v>
          </cell>
          <cell r="G3061" t="str">
            <v>普徴</v>
          </cell>
          <cell r="H3061">
            <v>3812224</v>
          </cell>
          <cell r="I3061" t="str">
            <v>長野県長野市川中島町原893-1</v>
          </cell>
        </row>
        <row r="3062">
          <cell r="A3062">
            <v>3060</v>
          </cell>
          <cell r="B3062">
            <v>9190000</v>
          </cell>
          <cell r="C3062">
            <v>3061</v>
          </cell>
          <cell r="D3062" t="str">
            <v>ﾅｶﾞﾉｹﾝｺｳﾂｳｱﾝｾﾞﾝｷｮｳｶｲ</v>
          </cell>
          <cell r="E3062" t="str">
            <v>ﾅｶﾞﾉｹﾝｺｳﾂｳｱﾝｾﾞﾝｷｮｳｶｲ</v>
          </cell>
          <cell r="F3062" t="str">
            <v>財団法人　長野県交通安全協会</v>
          </cell>
          <cell r="G3062" t="str">
            <v>特徴</v>
          </cell>
          <cell r="H3062">
            <v>3812224</v>
          </cell>
          <cell r="I3062" t="str">
            <v>長野市川中島町原７０４番地２</v>
          </cell>
        </row>
        <row r="3063">
          <cell r="A3063">
            <v>3061</v>
          </cell>
          <cell r="B3063">
            <v>1008000</v>
          </cell>
          <cell r="C3063">
            <v>3062</v>
          </cell>
          <cell r="D3063" t="str">
            <v>ﾅｶﾞﾉｹﾝｺｳﾂｳｹｲﾋﾞ ｶﾌﾞｼｷｶﾞｲｼﾔ</v>
          </cell>
          <cell r="E3063" t="str">
            <v>ﾅｶﾞﾉｹﾝｺｳﾂｳｹｲﾋﾞ</v>
          </cell>
          <cell r="F3063" t="str">
            <v>長野県交通警備　株式会社</v>
          </cell>
          <cell r="G3063" t="str">
            <v>特徴</v>
          </cell>
          <cell r="H3063">
            <v>3810026</v>
          </cell>
          <cell r="I3063" t="str">
            <v>長野市松岡２丁目２４番８号</v>
          </cell>
        </row>
        <row r="3064">
          <cell r="A3064">
            <v>3062</v>
          </cell>
          <cell r="B3064">
            <v>62765</v>
          </cell>
          <cell r="C3064">
            <v>3063</v>
          </cell>
          <cell r="D3064" t="str">
            <v>ﾅｶﾞﾉｹﾝｻﾝｶﾞｸｿｳｺﾞｳｾﾝﾀｰ</v>
          </cell>
          <cell r="E3064" t="str">
            <v>ﾅｶﾞﾉｹﾝｻﾝｶﾞｸｿｳｺﾞｳｾﾝﾀｰ</v>
          </cell>
          <cell r="F3064" t="str">
            <v>長野県山岳総合センター</v>
          </cell>
          <cell r="G3064" t="str">
            <v>普徴</v>
          </cell>
          <cell r="H3064">
            <v>3980002</v>
          </cell>
          <cell r="I3064" t="str">
            <v>大町８０５６－１</v>
          </cell>
        </row>
        <row r="3065">
          <cell r="A3065">
            <v>3063</v>
          </cell>
          <cell r="B3065">
            <v>92544</v>
          </cell>
          <cell r="C3065">
            <v>3064</v>
          </cell>
          <cell r="D3065" t="str">
            <v>ｼﾔﾀﾞﾝﾎｳｼﾞﾝ ﾅｶﾞﾉｹﾝｼｶｲｼｶｲ</v>
          </cell>
          <cell r="E3065" t="str">
            <v>ﾅｶﾞﾉｹﾝｼｶｲｼｶｲ</v>
          </cell>
          <cell r="F3065" t="str">
            <v>社団法人　長野県歯科医師会</v>
          </cell>
          <cell r="G3065" t="str">
            <v>普徴</v>
          </cell>
          <cell r="H3065">
            <v>3800936</v>
          </cell>
          <cell r="I3065" t="str">
            <v>長野市岡田町９６-6</v>
          </cell>
        </row>
        <row r="3066">
          <cell r="A3066">
            <v>3064</v>
          </cell>
          <cell r="B3066">
            <v>92550</v>
          </cell>
          <cell r="C3066">
            <v>3065</v>
          </cell>
          <cell r="D3066" t="str">
            <v>ﾅｶﾞﾉｹﾝｼｶｲｼｷﾖｳﾄﾞｳｸﾐｱｲ</v>
          </cell>
          <cell r="E3066" t="str">
            <v>ﾅｶﾞﾉｹﾝｼｶｲｼｷﾖｳﾄﾞｳｸﾐｱｲ</v>
          </cell>
          <cell r="F3066" t="str">
            <v>長野県歯科医師協同組合</v>
          </cell>
          <cell r="G3066" t="str">
            <v>普徴</v>
          </cell>
          <cell r="H3066">
            <v>3800936</v>
          </cell>
          <cell r="I3066" t="str">
            <v>長野市岡田町９６－６</v>
          </cell>
        </row>
        <row r="3067">
          <cell r="A3067">
            <v>3065</v>
          </cell>
          <cell r="B3067">
            <v>2037220</v>
          </cell>
          <cell r="C3067">
            <v>3066</v>
          </cell>
          <cell r="D3067" t="str">
            <v>ﾅｶﾞﾉｹﾝｼｶｲｼﾚﾝﾒｲ</v>
          </cell>
          <cell r="E3067" t="str">
            <v>ﾅｶﾞﾉｹﾝｼｶｲｼﾚﾝﾒｲ</v>
          </cell>
          <cell r="F3067" t="str">
            <v>長野県歯科医師連盟</v>
          </cell>
          <cell r="G3067" t="str">
            <v>普徴</v>
          </cell>
          <cell r="H3067">
            <v>3800935</v>
          </cell>
          <cell r="I3067" t="str">
            <v>長野県長野市大字中御所岡田町９６番地６号</v>
          </cell>
        </row>
        <row r="3068">
          <cell r="A3068">
            <v>3066</v>
          </cell>
          <cell r="B3068">
            <v>2078813</v>
          </cell>
          <cell r="C3068">
            <v>3067</v>
          </cell>
          <cell r="D3068" t="str">
            <v>ﾄｸﾃｲﾋｴｲﾘｶﾂﾄﾞｳﾎｳｼﾞﾝ ﾅｶﾞﾉｹﾝｼｶｴｲｾｲｼｶｲ</v>
          </cell>
          <cell r="E3068" t="str">
            <v>ﾅｶﾞﾉｹﾝｼｶｴｲｾｲｼｶｲ</v>
          </cell>
          <cell r="F3068" t="str">
            <v>特定非営利活動法人　長野県歯科衛生士会</v>
          </cell>
          <cell r="G3068" t="str">
            <v>普徴</v>
          </cell>
          <cell r="H3068">
            <v>3870006</v>
          </cell>
          <cell r="I3068" t="str">
            <v>長野県千曲市粟佐1128番地2</v>
          </cell>
        </row>
        <row r="3069">
          <cell r="A3069">
            <v>3067</v>
          </cell>
          <cell r="B3069">
            <v>99368</v>
          </cell>
          <cell r="C3069">
            <v>3068</v>
          </cell>
          <cell r="D3069" t="str">
            <v>ﾅｶﾞﾉｹﾝｼｶﾎｹﾝｾﾝﾀｰ</v>
          </cell>
          <cell r="E3069" t="str">
            <v>ﾅｶﾞﾉｹﾝｼｶﾎｹﾝｾﾝﾀｰ</v>
          </cell>
          <cell r="F3069" t="str">
            <v>長野県歯科保健センター</v>
          </cell>
          <cell r="G3069" t="str">
            <v>普徴</v>
          </cell>
          <cell r="H3069">
            <v>3800935</v>
          </cell>
          <cell r="I3069" t="str">
            <v>長野県長野市大字中御所岡田町９６－６　長野県歯科医師会</v>
          </cell>
        </row>
        <row r="3070">
          <cell r="A3070">
            <v>3068</v>
          </cell>
          <cell r="B3070">
            <v>4136000</v>
          </cell>
          <cell r="C3070">
            <v>3069</v>
          </cell>
          <cell r="D3070" t="str">
            <v>ｼﾔﾀﾞﾝﾎｳｼﾞﾝ ﾅｶﾞﾉｹﾝｼﾞｶﾖｳｼﾞﾄﾞｳｼﾔｷﾖｳｶｲ ｵｵﾏﾁｼﾌﾞ</v>
          </cell>
          <cell r="E3070" t="str">
            <v>ｵｵﾏﾁﾁｸｼﾞｶﾖｳｼﾞﾄﾞｳｼｬｷｮｳｶｲ</v>
          </cell>
          <cell r="F3070" t="str">
            <v>大町地区自家用自動車協会</v>
          </cell>
          <cell r="G3070" t="str">
            <v>特徴</v>
          </cell>
          <cell r="H3070">
            <v>3980002</v>
          </cell>
          <cell r="I3070" t="str">
            <v>大町３３４１－５</v>
          </cell>
        </row>
        <row r="3071">
          <cell r="A3071">
            <v>3069</v>
          </cell>
          <cell r="B3071">
            <v>2078821</v>
          </cell>
          <cell r="C3071">
            <v>3070</v>
          </cell>
          <cell r="D3071" t="str">
            <v>ﾅｶﾞﾉｹﾝｼﾞｶﾖｳｼﾞﾄﾞｳｼｬｷｮｳｶｲｲｹﾀﾞｼﾌﾞ</v>
          </cell>
          <cell r="E3071" t="str">
            <v>ﾅｶﾞﾉｹﾝｼﾞｶﾖｳｼﾞﾄﾞｳｼｬｷｮｳｶｲｲｹﾀﾞｼﾌﾞ</v>
          </cell>
          <cell r="F3071" t="str">
            <v>長野県自家用自動車協会池田支部</v>
          </cell>
          <cell r="G3071" t="str">
            <v>普徴</v>
          </cell>
          <cell r="H3071">
            <v>3998601</v>
          </cell>
          <cell r="I3071" t="str">
            <v>長野県北安曇郡池田町池田4131</v>
          </cell>
        </row>
        <row r="3072">
          <cell r="A3072">
            <v>3070</v>
          </cell>
          <cell r="B3072">
            <v>92551</v>
          </cell>
          <cell r="C3072">
            <v>3071</v>
          </cell>
          <cell r="D3072" t="str">
            <v>ﾅｶﾞﾉｹﾝｼﾞｶﾖｳｼﾞﾄﾞｳｼﾔｷﾖｳﾄﾞｳｸﾐｱｲ</v>
          </cell>
          <cell r="E3072" t="str">
            <v>ﾅｶﾞﾉｹﾝｼﾞｶﾖｳｼﾞﾄﾞｳｼﾔｷﾖｳﾄﾞｳｸﾐｱｲ</v>
          </cell>
          <cell r="F3072" t="str">
            <v>長野県自家用自動車協同組合</v>
          </cell>
          <cell r="G3072" t="str">
            <v>普徴</v>
          </cell>
          <cell r="H3072">
            <v>3810037</v>
          </cell>
          <cell r="I3072" t="str">
            <v>長野市大字西和田１－３５－３</v>
          </cell>
        </row>
        <row r="3073">
          <cell r="A3073">
            <v>3071</v>
          </cell>
          <cell r="B3073">
            <v>4174000</v>
          </cell>
          <cell r="C3073">
            <v>3072</v>
          </cell>
          <cell r="D3073" t="str">
            <v>ｼﾔﾀﾞﾝﾎｳｼﾞﾝ ﾅｶﾞﾉｹﾝｼﾞﾄﾞｳｼﾔｾｲﾋﾞｼﾝｺｳｶｲ</v>
          </cell>
          <cell r="E3073" t="str">
            <v>ﾅｶﾞﾉｹﾝｼﾞﾄﾞｳｼﾔｾｲﾋﾞｼﾝｺｳｶｲ</v>
          </cell>
          <cell r="F3073" t="str">
            <v>社団法人　長野県自動車整備振興会</v>
          </cell>
          <cell r="G3073" t="str">
            <v>特徴</v>
          </cell>
          <cell r="H3073">
            <v>3810037</v>
          </cell>
          <cell r="I3073" t="str">
            <v>長野県長野市西和田１丁目３５番地２</v>
          </cell>
        </row>
        <row r="3074">
          <cell r="A3074">
            <v>3072</v>
          </cell>
          <cell r="B3074">
            <v>1060000</v>
          </cell>
          <cell r="C3074">
            <v>3073</v>
          </cell>
          <cell r="D3074" t="str">
            <v>ﾅｶﾞﾉｹﾝｼﾞﾄﾞｳｼﾔﾋﾖｳﾊﾞﾝｷﾖｳｶｲ</v>
          </cell>
          <cell r="E3074" t="str">
            <v>ｲｯﾊﾟﾝﾅｶﾞﾉｹﾝｼﾞﾄﾞｳｼﾔﾋﾖｳﾊﾞﾝｷﾖｳｶｲ</v>
          </cell>
          <cell r="F3074" t="str">
            <v>一般財団法人　長野県自動車標板協会</v>
          </cell>
          <cell r="G3074" t="str">
            <v>特徴</v>
          </cell>
          <cell r="H3074">
            <v>3810037</v>
          </cell>
          <cell r="I3074" t="str">
            <v>長野県長野市西和田１丁目３５番５号</v>
          </cell>
        </row>
        <row r="3075">
          <cell r="A3075">
            <v>3073</v>
          </cell>
          <cell r="B3075">
            <v>4191000</v>
          </cell>
          <cell r="C3075">
            <v>3074</v>
          </cell>
          <cell r="D3075" t="str">
            <v>ﾅｶﾞﾉｹﾝｼﾔｶｲﾌｸｼｷﾖｳｷﾞｶｲ</v>
          </cell>
          <cell r="E3075" t="str">
            <v>ﾅｶﾞﾉｹﾝｼﾔｶｲﾌｸｼｷﾖｳｷﾞｶｲ</v>
          </cell>
          <cell r="F3075" t="str">
            <v>社会福祉法人　長野県社会福祉協議会</v>
          </cell>
          <cell r="G3075" t="str">
            <v>特徴</v>
          </cell>
          <cell r="H3075">
            <v>3800928</v>
          </cell>
          <cell r="I3075" t="str">
            <v>長野市大字若里７丁目１番７号</v>
          </cell>
        </row>
        <row r="3076">
          <cell r="A3076">
            <v>3074</v>
          </cell>
          <cell r="B3076">
            <v>99719</v>
          </cell>
          <cell r="C3076">
            <v>3075</v>
          </cell>
          <cell r="D3076" t="str">
            <v>ﾅｶﾞﾉｹﾝｼﾔｶｲﾌﾞｼﾖｳｶﾞｲｶﾞｸｼﾕｳｶ</v>
          </cell>
          <cell r="E3076" t="str">
            <v>ﾅｶﾞﾉｹﾝｼﾔｶｲﾌﾞｼﾖｳｶﾞｲｶﾞｸｼﾕｳｶ</v>
          </cell>
          <cell r="F3076" t="str">
            <v>長野県社会部障害福祉課</v>
          </cell>
          <cell r="G3076" t="str">
            <v>普徴</v>
          </cell>
          <cell r="H3076">
            <v>3800837</v>
          </cell>
          <cell r="I3076" t="str">
            <v>長野県長野市大字南長野字幅下６９２－２</v>
          </cell>
        </row>
        <row r="3077">
          <cell r="A3077">
            <v>3075</v>
          </cell>
          <cell r="B3077">
            <v>2036223</v>
          </cell>
          <cell r="C3077">
            <v>3076</v>
          </cell>
          <cell r="D3077" t="str">
            <v>ﾅｶﾞﾉｹﾝｼｬｶｲﾌﾞﾁｲｷﾌｸｼｶ</v>
          </cell>
          <cell r="E3077" t="str">
            <v>ﾅｶﾞﾉｹﾝｼｬｶｲﾌﾞﾁｲｷﾌｸｼｶ</v>
          </cell>
          <cell r="F3077" t="str">
            <v>長野県社会部地域福祉課</v>
          </cell>
          <cell r="G3077" t="str">
            <v>普徴</v>
          </cell>
          <cell r="H3077">
            <v>3808570</v>
          </cell>
          <cell r="I3077" t="str">
            <v>長野市大字南長野字幅下692-2</v>
          </cell>
        </row>
        <row r="3078">
          <cell r="A3078">
            <v>3076</v>
          </cell>
          <cell r="B3078">
            <v>93054</v>
          </cell>
          <cell r="C3078">
            <v>3077</v>
          </cell>
          <cell r="D3078" t="str">
            <v>ﾅｶﾞﾉｹﾝｼﾔｶｲﾎｹﾝｼﾝﾘﾖｳﾎｳｼﾕｳｼﾊﾗｲｷｷﾝ</v>
          </cell>
          <cell r="E3078" t="str">
            <v>ﾅｶﾞﾉｹﾝｼﾔｶｲﾎｹﾝｼﾝﾘﾖｳﾎｳｼﾕｳｼﾊﾗｲｷｷﾝ</v>
          </cell>
          <cell r="F3078" t="str">
            <v>長野県社会保険診療報酬支払基金</v>
          </cell>
          <cell r="G3078" t="str">
            <v>普徴</v>
          </cell>
          <cell r="H3078">
            <v>3810000</v>
          </cell>
          <cell r="I3078" t="str">
            <v>長野県長野市大字鶴賀１４５７番地４４</v>
          </cell>
        </row>
        <row r="3079">
          <cell r="A3079">
            <v>3077</v>
          </cell>
          <cell r="B3079">
            <v>92554</v>
          </cell>
          <cell r="C3079">
            <v>3078</v>
          </cell>
          <cell r="D3079" t="str">
            <v>ｼﾔﾀﾞﾝﾎｳｼﾞﾝ ﾅｶﾞﾉｹﾝｼﾞﾕｳｲｼｶｲ</v>
          </cell>
          <cell r="E3079" t="str">
            <v>ﾅｶﾞﾉｹﾝｼﾞﾕｳｲｼｶｲ</v>
          </cell>
          <cell r="F3079" t="str">
            <v>社団法人　長野県獣医師会</v>
          </cell>
          <cell r="G3079" t="str">
            <v>普徴</v>
          </cell>
          <cell r="H3079">
            <v>3800935</v>
          </cell>
          <cell r="I3079" t="str">
            <v>長野県長野市大字中御所岡田町３０</v>
          </cell>
        </row>
        <row r="3080">
          <cell r="A3080">
            <v>3078</v>
          </cell>
          <cell r="B3080">
            <v>9434000</v>
          </cell>
          <cell r="C3080">
            <v>3079</v>
          </cell>
          <cell r="D3080" t="str">
            <v>ﾅｶﾞﾉｹﾝｼﾕｿﾞｳｸﾐｱｲ</v>
          </cell>
          <cell r="E3080" t="str">
            <v>ﾅｶﾞｼｭｿﾞｳｷｮｳﾄﾞｳｸﾐｱｲ</v>
          </cell>
          <cell r="F3080" t="str">
            <v>長野県酒造協同組合</v>
          </cell>
          <cell r="G3080" t="str">
            <v>特徴</v>
          </cell>
          <cell r="H3080">
            <v>3800921</v>
          </cell>
          <cell r="I3080" t="str">
            <v>長野市栗田西番場２０５－６</v>
          </cell>
        </row>
        <row r="3081">
          <cell r="A3081">
            <v>3079</v>
          </cell>
          <cell r="B3081">
            <v>2078848</v>
          </cell>
          <cell r="C3081">
            <v>3080</v>
          </cell>
          <cell r="D3081" t="str">
            <v>ﾅｶﾞﾉｹﾝｼｭﾊﾝｷｮｳﾄﾞｳｸﾐｱｲﾚﾝｺﾞｳｶｲ</v>
          </cell>
          <cell r="E3081" t="str">
            <v>ﾅｶﾞﾉｹﾝｼｭﾊﾝｷｮｳﾄﾞｳｸﾐｱｲﾚﾝｺﾞｳｶｲ</v>
          </cell>
          <cell r="F3081" t="str">
            <v>長野県酒販協同組合連合会</v>
          </cell>
          <cell r="G3081" t="str">
            <v>普徴</v>
          </cell>
          <cell r="H3081">
            <v>3800921</v>
          </cell>
          <cell r="I3081" t="str">
            <v>長野市大字栗田995-1　倉石ビル202</v>
          </cell>
        </row>
        <row r="3082">
          <cell r="A3082">
            <v>3080</v>
          </cell>
          <cell r="B3082">
            <v>4119000</v>
          </cell>
          <cell r="C3082">
            <v>3081</v>
          </cell>
          <cell r="D3082" t="str">
            <v>ﾅｶﾞﾉｹﾝｼﾕﾙｲﾊﾝﾊﾞｲ ｶﾌﾞ</v>
          </cell>
          <cell r="E3082" t="str">
            <v>ﾅｶﾞﾉｹﾝｼﾕﾙｲﾊﾝﾊﾞｲ</v>
          </cell>
          <cell r="F3082" t="str">
            <v>長野県酒類販売　株式会社</v>
          </cell>
          <cell r="G3082" t="str">
            <v>特徴</v>
          </cell>
          <cell r="H3082">
            <v>3808551</v>
          </cell>
          <cell r="I3082" t="str">
            <v>長野県長野市大字稲葉日詰沖１４１４番地</v>
          </cell>
        </row>
        <row r="3083">
          <cell r="A3083">
            <v>3081</v>
          </cell>
          <cell r="B3083">
            <v>2000814</v>
          </cell>
          <cell r="C3083">
            <v>3082</v>
          </cell>
          <cell r="D3083" t="str">
            <v>ﾅｶﾞﾉｹﾝｼﾖｳﾎﾞｳｷﾖｳｶｲ</v>
          </cell>
          <cell r="E3083" t="str">
            <v>ﾅｶﾞﾉｹﾝｼﾖｳﾎﾞｳｷﾖｳｶｲ</v>
          </cell>
          <cell r="F3083" t="str">
            <v>財団法人　長野県消防協会</v>
          </cell>
          <cell r="G3083" t="str">
            <v>普徴</v>
          </cell>
          <cell r="H3083">
            <v>3808570</v>
          </cell>
          <cell r="I3083" t="str">
            <v>長野県大字南長野県字幅下６９２の２</v>
          </cell>
        </row>
        <row r="3084">
          <cell r="A3084">
            <v>3082</v>
          </cell>
          <cell r="B3084">
            <v>92174</v>
          </cell>
          <cell r="C3084">
            <v>3083</v>
          </cell>
          <cell r="D3084" t="str">
            <v>ｼﾔﾀﾞﾝﾎｳｼﾞﾝ ﾅｶﾞﾉｹﾝｼｮｳﾎﾞｳｾﾂﾋﾞｷｮｳｶｲ</v>
          </cell>
          <cell r="E3084" t="str">
            <v>ﾅｶﾞﾉｹﾝｼｮｳﾎﾞｳｾﾂﾋﾞｷｮｳｶｲ</v>
          </cell>
          <cell r="F3084" t="str">
            <v>社団法人　長野県消防設備協会</v>
          </cell>
          <cell r="G3084" t="str">
            <v>普徴</v>
          </cell>
          <cell r="H3084">
            <v>3800837</v>
          </cell>
          <cell r="I3084" t="str">
            <v>長野県長野市大字南長野字幅下６９２－２</v>
          </cell>
        </row>
        <row r="3085">
          <cell r="A3085">
            <v>3083</v>
          </cell>
          <cell r="B3085">
            <v>337000</v>
          </cell>
          <cell r="C3085">
            <v>3084</v>
          </cell>
          <cell r="D3085" t="str">
            <v>ﾅｶﾞﾉｹﾝｼｮｸｲﾝﾛｳﾄﾞｳｸﾐｱｲ ｷﾀｱｽﾞﾐｼﾌﾞ</v>
          </cell>
          <cell r="E3085" t="str">
            <v>ﾅｶﾞﾉｹﾝｼｮｸｲﾝﾛｳﾄﾞｳｸﾐｱｲ ｷﾀｱｽﾞﾐｼﾌﾞ</v>
          </cell>
          <cell r="F3085" t="str">
            <v>長野県職員労働組合　北安曇支部</v>
          </cell>
          <cell r="G3085" t="str">
            <v>特徴</v>
          </cell>
          <cell r="H3085">
            <v>3800837</v>
          </cell>
          <cell r="I3085" t="str">
            <v>長野県長野市大字南長野字巾下６９２　長野県庁内</v>
          </cell>
        </row>
        <row r="3086">
          <cell r="A3086">
            <v>3084</v>
          </cell>
          <cell r="B3086">
            <v>93119</v>
          </cell>
          <cell r="C3086">
            <v>3085</v>
          </cell>
          <cell r="D3086" t="str">
            <v>ﾅｶﾞﾉｹﾝｼﾖｸｷﾞﾖｳﾉｳﾘﾖｸｶｲﾊﾂｷﾖｳｶｲ</v>
          </cell>
          <cell r="E3086" t="str">
            <v>ﾅｶﾞﾉｹﾝｼﾖｸｷﾞﾖｳﾉｳﾘﾖｸｶｲﾊﾂｷﾖｳｶｲ</v>
          </cell>
          <cell r="F3086" t="str">
            <v>長野県職業能力開発協会</v>
          </cell>
          <cell r="G3086" t="str">
            <v>普徴</v>
          </cell>
          <cell r="H3086">
            <v>3800836</v>
          </cell>
          <cell r="I3086" t="str">
            <v>長野県長野市大字南長野南県町６８８－２</v>
          </cell>
        </row>
        <row r="3087">
          <cell r="A3087">
            <v>3085</v>
          </cell>
          <cell r="B3087">
            <v>246000</v>
          </cell>
          <cell r="C3087">
            <v>3086</v>
          </cell>
          <cell r="D3087" t="str">
            <v>ﾅｶﾞﾉｹﾝｼｮｸﾆｸｺｳｼｬﾏﾂﾓﾄｼｼﾔ</v>
          </cell>
          <cell r="E3087" t="str">
            <v>ﾅｶﾞﾉｹﾝｼｮｸﾆｸｺｳｼｬﾏﾂﾓﾄｼｼﾔ</v>
          </cell>
          <cell r="F3087" t="str">
            <v>株式会社　長野県食肉公社</v>
          </cell>
          <cell r="G3087" t="str">
            <v>特徴</v>
          </cell>
          <cell r="H3087">
            <v>3900851</v>
          </cell>
          <cell r="I3087" t="str">
            <v>長野県松本市大字島内9842番地</v>
          </cell>
        </row>
        <row r="3088">
          <cell r="A3088">
            <v>3086</v>
          </cell>
          <cell r="B3088">
            <v>92555</v>
          </cell>
          <cell r="C3088">
            <v>3087</v>
          </cell>
          <cell r="D3088" t="str">
            <v>ｼﾔﾀﾞﾝﾎｳｼﾞﾝ ﾅｶﾞﾉｹﾝｼﾖｸﾋﾝｴｲｾｲｷﾖｳｶｲ</v>
          </cell>
          <cell r="E3088" t="str">
            <v>ﾅｶﾞﾉｹﾝｼﾖｸﾋﾝｴｲｾｲｷﾖｳｶｲ</v>
          </cell>
          <cell r="F3088" t="str">
            <v>社団法人　長野県食品衛生協会</v>
          </cell>
          <cell r="G3088" t="str">
            <v>普徴</v>
          </cell>
          <cell r="H3088">
            <v>3800837</v>
          </cell>
          <cell r="I3088" t="str">
            <v>長野市大字南長野５４５番の３</v>
          </cell>
        </row>
        <row r="3089">
          <cell r="A3089">
            <v>3087</v>
          </cell>
          <cell r="B3089">
            <v>2078856</v>
          </cell>
          <cell r="C3089">
            <v>3088</v>
          </cell>
          <cell r="D3089" t="str">
            <v>ｼｬﾀﾞﾝﾎｳｼﾞﾝ ﾅｶﾞﾉｹﾝｼｮｸﾋﾝｺｳｷﾞｮｳｷｮｳｶｲ</v>
          </cell>
          <cell r="E3089" t="str">
            <v>ﾅｶﾞﾉｹﾝｼｮｸﾋﾝｺｳｷﾞｮｳｷｮｳｶｲ</v>
          </cell>
          <cell r="F3089" t="str">
            <v>社団法人　長野県食品工業協会</v>
          </cell>
          <cell r="G3089" t="str">
            <v>普徴</v>
          </cell>
          <cell r="H3089">
            <v>3800921</v>
          </cell>
          <cell r="I3089" t="str">
            <v>長野市栗田西番場205-1</v>
          </cell>
        </row>
        <row r="3090">
          <cell r="A3090">
            <v>3088</v>
          </cell>
          <cell r="B3090">
            <v>2078864</v>
          </cell>
          <cell r="C3090">
            <v>3089</v>
          </cell>
          <cell r="D3090" t="str">
            <v>ﾅｶﾞﾉｹﾝｼｮｸﾘｮｳｼｭｳｶｷｮｳﾄﾞｳｸﾐｱｲ</v>
          </cell>
          <cell r="E3090" t="str">
            <v>ﾅｶﾞﾉｹﾝｼｮｸﾘｮｳｼｭｳｶｷｮｳﾄﾞｳｸﾐｱｲ</v>
          </cell>
          <cell r="F3090" t="str">
            <v>長野県食糧集荷協同組合</v>
          </cell>
          <cell r="G3090" t="str">
            <v>普徴</v>
          </cell>
          <cell r="H3090">
            <v>3800836</v>
          </cell>
          <cell r="I3090" t="str">
            <v>長野県長野市南県町685-2</v>
          </cell>
        </row>
        <row r="3091">
          <cell r="A3091">
            <v>3089</v>
          </cell>
          <cell r="B3091">
            <v>4102000</v>
          </cell>
          <cell r="C3091">
            <v>3090</v>
          </cell>
          <cell r="D3091" t="str">
            <v>ﾅｶﾞﾉｹﾝｼﾝﾖｳｸﾐｱｲ</v>
          </cell>
          <cell r="E3091" t="str">
            <v>ﾅｶﾞﾉｹﾝｼﾝﾖｳｸﾐｱｲ</v>
          </cell>
          <cell r="F3091" t="str">
            <v>長野県信用組合</v>
          </cell>
          <cell r="G3091" t="str">
            <v>特徴</v>
          </cell>
          <cell r="H3091">
            <v>3800835</v>
          </cell>
          <cell r="I3091" t="str">
            <v>長野市新田町１１０３－１</v>
          </cell>
        </row>
        <row r="3092">
          <cell r="A3092">
            <v>3090</v>
          </cell>
          <cell r="B3092">
            <v>4162000</v>
          </cell>
          <cell r="C3092">
            <v>3091</v>
          </cell>
          <cell r="D3092" t="str">
            <v>ﾅｶﾞﾉｹﾝｼﾝﾖｳﾉｳｷﾞﾖｳｷﾖｳﾄ</v>
          </cell>
          <cell r="E3092" t="str">
            <v>ﾅｶﾞﾉｹﾝｼﾝﾖｳﾉｳｷﾞﾖｳｷﾖｳﾄ</v>
          </cell>
          <cell r="F3092" t="str">
            <v>長野県信用農業協同組合連合会</v>
          </cell>
          <cell r="G3092" t="str">
            <v>特徴</v>
          </cell>
          <cell r="H3092">
            <v>3800826</v>
          </cell>
          <cell r="I3092" t="str">
            <v>長野県長野市大字南長野北石堂町１１７７－３</v>
          </cell>
        </row>
        <row r="3093">
          <cell r="A3093">
            <v>3091</v>
          </cell>
          <cell r="B3093">
            <v>721000</v>
          </cell>
          <cell r="C3093">
            <v>3092</v>
          </cell>
          <cell r="D3093" t="str">
            <v>ﾅｶﾞﾉｹﾝｼﾝﾖｳﾎｼﾖｳｷﾖｳｶｲ</v>
          </cell>
          <cell r="E3093" t="str">
            <v>ﾅｶﾞﾉｹﾝｼﾝﾖｳﾎｼﾖｳｷﾖｳｶｲ</v>
          </cell>
          <cell r="F3093" t="str">
            <v>長野県信用保証協会</v>
          </cell>
          <cell r="G3093" t="str">
            <v>特徴</v>
          </cell>
          <cell r="H3093">
            <v>3800838</v>
          </cell>
          <cell r="I3093" t="str">
            <v>長野県長野市大字南長野県町５９７－５</v>
          </cell>
        </row>
        <row r="3094">
          <cell r="A3094">
            <v>3092</v>
          </cell>
          <cell r="B3094">
            <v>260000</v>
          </cell>
          <cell r="C3094">
            <v>3093</v>
          </cell>
          <cell r="D3094" t="str">
            <v>ﾅｶﾞﾉｹﾝｼﾝﾘﾝｸﾐｱｲﾚﾝｺﾞｳｶｲ</v>
          </cell>
          <cell r="E3094" t="str">
            <v>ﾅｶﾞﾉｹﾝｼﾝﾘﾝｸﾐｱｲﾚﾝｺﾞｳｶｲ</v>
          </cell>
          <cell r="F3094" t="str">
            <v>長野県森林組合連合会</v>
          </cell>
          <cell r="G3094" t="str">
            <v>特徴</v>
          </cell>
          <cell r="H3094">
            <v>3808567</v>
          </cell>
          <cell r="I3094" t="str">
            <v>長野県中御所字岡田３０番地１６</v>
          </cell>
        </row>
        <row r="3095">
          <cell r="A3095">
            <v>3093</v>
          </cell>
          <cell r="B3095">
            <v>99348</v>
          </cell>
          <cell r="C3095">
            <v>3094</v>
          </cell>
          <cell r="D3095" t="str">
            <v>ﾅｶﾞﾉｹﾝｾｲｶﾂｶﾝｷﾖｳﾌﾞﾊｲｷﾌﾞﾂﾀｲｻｸｶ</v>
          </cell>
          <cell r="E3095" t="str">
            <v>ﾅｶﾞﾉｹﾝｾｲｶﾂｶﾝｷﾖｳﾌﾞﾊｲｷﾌﾞﾂﾀｲｻｸｶ</v>
          </cell>
          <cell r="F3095" t="str">
            <v>長野県生活環境部廃棄物対策課</v>
          </cell>
          <cell r="G3095" t="str">
            <v>普徴</v>
          </cell>
          <cell r="H3095">
            <v>3800837</v>
          </cell>
          <cell r="I3095" t="str">
            <v>長野県長野市大字南長野字幅下６９２の２</v>
          </cell>
        </row>
        <row r="3096">
          <cell r="A3096">
            <v>3094</v>
          </cell>
          <cell r="B3096">
            <v>4182000</v>
          </cell>
          <cell r="C3096">
            <v>3095</v>
          </cell>
          <cell r="D3096" t="str">
            <v>ﾅｶﾞﾉｹﾝｾｷｼﾞﾕｳｼﾞｹﾂｴｷｾﾝﾀｰ</v>
          </cell>
          <cell r="E3096" t="str">
            <v>ﾅｶﾞﾉｹﾝｾｷｼﾞﾕｳｼﾞｹﾂｴｷｾﾝﾀｰ</v>
          </cell>
          <cell r="F3096" t="str">
            <v>長野県赤十字血液センター</v>
          </cell>
          <cell r="G3096" t="str">
            <v>特徴</v>
          </cell>
          <cell r="H3096">
            <v>3800836</v>
          </cell>
          <cell r="I3096" t="str">
            <v>長野県長野市大字南長野南県町１０７４</v>
          </cell>
        </row>
        <row r="3097">
          <cell r="A3097">
            <v>3095</v>
          </cell>
          <cell r="B3097">
            <v>4175000</v>
          </cell>
          <cell r="C3097">
            <v>3096</v>
          </cell>
          <cell r="D3097" t="str">
            <v>ﾅｶﾞﾉｹﾝｾﾂ ｶﾌﾞ</v>
          </cell>
          <cell r="E3097" t="str">
            <v>ﾅｶﾞﾉｹﾝｾﾂ</v>
          </cell>
          <cell r="F3097" t="str">
            <v>長野建設　株式会社</v>
          </cell>
          <cell r="G3097" t="str">
            <v>特徴</v>
          </cell>
          <cell r="H3097">
            <v>3800921</v>
          </cell>
          <cell r="I3097" t="str">
            <v>長野県長野市大字栗田６５３番地</v>
          </cell>
        </row>
        <row r="3098">
          <cell r="A3098">
            <v>3096</v>
          </cell>
          <cell r="B3098">
            <v>4142000</v>
          </cell>
          <cell r="C3098">
            <v>3097</v>
          </cell>
          <cell r="D3098" t="str">
            <v>ﾅｶﾞﾉｹﾝﾀｲｲｸｷﾖｳｶｲ</v>
          </cell>
          <cell r="E3098" t="str">
            <v>ﾅｶﾞﾉｹﾝﾀｲｲｸｷﾖｳｶｲ</v>
          </cell>
          <cell r="F3098" t="str">
            <v>財団法人　長野県体育協会</v>
          </cell>
          <cell r="G3098" t="str">
            <v>特徴</v>
          </cell>
          <cell r="H3098">
            <v>3810000</v>
          </cell>
          <cell r="I3098" t="str">
            <v>長野市大字南長野字聖徳５４５－１</v>
          </cell>
        </row>
        <row r="3099">
          <cell r="A3099">
            <v>3097</v>
          </cell>
          <cell r="B3099">
            <v>99312</v>
          </cell>
          <cell r="C3099">
            <v>3098</v>
          </cell>
          <cell r="D3099" t="str">
            <v>ﾅｶﾞﾉｹﾝﾁｲｷﾌｸｼｶ</v>
          </cell>
          <cell r="E3099" t="str">
            <v>ﾅｶﾞﾉｹﾝ(ﾁｲｷﾌｸｼｶ)</v>
          </cell>
          <cell r="F3099" t="str">
            <v>長野県(地域福祉課)</v>
          </cell>
          <cell r="G3099" t="str">
            <v>普徴</v>
          </cell>
          <cell r="H3099">
            <v>3800837</v>
          </cell>
          <cell r="I3099" t="str">
            <v>長野県長野市大字南長野字幅下６９２の２</v>
          </cell>
        </row>
        <row r="3100">
          <cell r="A3100">
            <v>3098</v>
          </cell>
          <cell r="B3100">
            <v>1601000</v>
          </cell>
          <cell r="C3100">
            <v>3099</v>
          </cell>
          <cell r="D3100" t="str">
            <v>ﾅｶﾞﾉｹﾝﾁｼﾞ ﾑﾗｲｼﾞﾝ</v>
          </cell>
          <cell r="E3100" t="str">
            <v>ﾅｶﾞﾁｼﾞ ｱﾍﾞ ﾓﾘｶｽﾞ</v>
          </cell>
          <cell r="F3100" t="str">
            <v>長野県知事　阿部　守一</v>
          </cell>
          <cell r="G3100" t="str">
            <v>特徴</v>
          </cell>
          <cell r="H3100">
            <v>3800837</v>
          </cell>
          <cell r="I3100" t="str">
            <v>長野県長野市大字南長野字幅下６９２番地２</v>
          </cell>
        </row>
        <row r="3101">
          <cell r="A3101">
            <v>3099</v>
          </cell>
          <cell r="B3101">
            <v>2002434</v>
          </cell>
          <cell r="C3101">
            <v>3100</v>
          </cell>
          <cell r="D3101" t="str">
            <v>ﾅｶﾞﾉｹﾝﾁﾕｳｼﾖｳｷｷﾞｮｳｷｮｳｻｲﾌｸｼｼﾞｷﾞﾖｳﾀﾞﾝ</v>
          </cell>
          <cell r="E3101" t="str">
            <v>ﾅｶﾞﾉｹﾝﾁﾕｳｼﾖｳｷｷﾞｮｳｷｮｳｻｲﾌｸｼｼﾞｷﾞﾖｳﾀﾞﾝ</v>
          </cell>
          <cell r="F3101" t="str">
            <v>財団法人　長野県中小企業共済福祉事業団</v>
          </cell>
          <cell r="G3101" t="str">
            <v>普徴</v>
          </cell>
          <cell r="H3101">
            <v>3800935</v>
          </cell>
          <cell r="I3101" t="str">
            <v>長野県長野市大字中御所字岡田１３１番地１０</v>
          </cell>
        </row>
        <row r="3102">
          <cell r="A3102">
            <v>3100</v>
          </cell>
          <cell r="B3102">
            <v>2066963</v>
          </cell>
          <cell r="C3102">
            <v>3101</v>
          </cell>
          <cell r="D3102" t="str">
            <v>ｶﾌﾞ ﾅｶﾞﾉｹﾝﾁｭｳﾆﾁｻｰﾋﾞｽｾﾝﾀｰ</v>
          </cell>
          <cell r="E3102" t="str">
            <v>ﾅｶﾞﾉｹﾝﾁｭｳﾆﾁｻｰﾋﾞｽｾﾝﾀｰ</v>
          </cell>
          <cell r="F3102" t="str">
            <v>株式会社　長野県中日サービスセンター</v>
          </cell>
          <cell r="G3102" t="str">
            <v>普徴</v>
          </cell>
          <cell r="H3102">
            <v>3950073</v>
          </cell>
          <cell r="I3102" t="str">
            <v>長野県飯田市羽場坂町2340-5</v>
          </cell>
        </row>
        <row r="3103">
          <cell r="A3103">
            <v>3101</v>
          </cell>
          <cell r="B3103">
            <v>91859</v>
          </cell>
          <cell r="C3103">
            <v>3102</v>
          </cell>
          <cell r="D3103" t="str">
            <v>ﾅｶﾞﾉｹﾝﾁﾖｳ</v>
          </cell>
          <cell r="E3103" t="str">
            <v>ﾅｶﾞﾉｹﾝﾁﾖｳ</v>
          </cell>
          <cell r="F3103" t="str">
            <v>長野県庁（税務申告分）</v>
          </cell>
          <cell r="G3103" t="str">
            <v>普徴</v>
          </cell>
          <cell r="H3103">
            <v>3800837</v>
          </cell>
          <cell r="I3103" t="str">
            <v>長野県長野市大字南長野字幅下６９２番地２</v>
          </cell>
        </row>
        <row r="3104">
          <cell r="A3104">
            <v>3102</v>
          </cell>
          <cell r="B3104">
            <v>92845</v>
          </cell>
          <cell r="C3104">
            <v>3103</v>
          </cell>
          <cell r="D3104" t="str">
            <v>ﾅｶﾞﾉｹﾝﾁﾖｳｼﾞﾕｼﾔｶｲｶｲﾊﾂｾﾝﾀｰ ﾀｲﾎｸｼﾌﾞ</v>
          </cell>
          <cell r="E3104" t="str">
            <v>ｺｳｴｷｻﾞｲﾀﾞﾝﾎｳｼﾞﾝ ﾅｶﾞﾉｹﾝﾁｮｳｼﾞｭｼｬｶｲｶｲﾊﾂｾﾝﾀｰ</v>
          </cell>
          <cell r="F3104" t="str">
            <v>公益財団法人　長野県長寿社会開発センター</v>
          </cell>
          <cell r="G3104" t="str">
            <v>普徴</v>
          </cell>
          <cell r="H3104">
            <v>3800928</v>
          </cell>
          <cell r="I3104" t="str">
            <v>長野県長野市若里７－１－７</v>
          </cell>
        </row>
        <row r="3105">
          <cell r="A3105">
            <v>3103</v>
          </cell>
          <cell r="B3105">
            <v>99287</v>
          </cell>
          <cell r="C3105">
            <v>3104</v>
          </cell>
          <cell r="D3105" t="str">
            <v>ﾅｶﾞﾉｹﾝﾃﾞﾝｷｺｳｼﾞｷﾞｮｳｺｳｷﾞｮｳｸﾐｱｲ</v>
          </cell>
          <cell r="E3105" t="str">
            <v>ﾅｶﾞﾉｹﾝﾃﾞﾝｷｺｳｼﾞｷﾞｮｳｺｳｷﾞｮｳｸﾐｱｲ</v>
          </cell>
          <cell r="F3105" t="str">
            <v>長野県電気工事業工業組合</v>
          </cell>
          <cell r="G3105" t="str">
            <v>普徴</v>
          </cell>
          <cell r="H3105">
            <v>3800815</v>
          </cell>
          <cell r="I3105" t="str">
            <v>長野県長野市大字鶴賀田町２０８８番地</v>
          </cell>
        </row>
        <row r="3106">
          <cell r="A3106">
            <v>3104</v>
          </cell>
          <cell r="B3106">
            <v>1607000</v>
          </cell>
          <cell r="C3106">
            <v>3105</v>
          </cell>
          <cell r="D3106" t="str">
            <v>ﾅｶﾞﾉｹﾝﾄﾞｳﾛｺｳｼﾔ</v>
          </cell>
          <cell r="E3106" t="str">
            <v>ﾅｶﾞﾉｹﾝﾄﾞｳﾛｺｳｼﾔ</v>
          </cell>
          <cell r="F3106" t="str">
            <v>長野県道路公社</v>
          </cell>
          <cell r="G3106" t="str">
            <v>特徴</v>
          </cell>
          <cell r="H3106">
            <v>3800837</v>
          </cell>
          <cell r="I3106" t="str">
            <v>長野市大字南長野字幅下６６７番地６</v>
          </cell>
        </row>
        <row r="3107">
          <cell r="A3107">
            <v>3105</v>
          </cell>
          <cell r="B3107">
            <v>1603000</v>
          </cell>
          <cell r="C3107">
            <v>3106</v>
          </cell>
          <cell r="D3107" t="str">
            <v>ﾅｶﾞﾉｹﾝﾄﾁｶｲﾊﾂｺｳｼﾔ</v>
          </cell>
          <cell r="E3107" t="str">
            <v>ﾅｶﾞﾉｹﾝﾄﾁｶｲﾊﾂｺｳｼﾔ</v>
          </cell>
          <cell r="F3107" t="str">
            <v>長野県土地開発公社</v>
          </cell>
          <cell r="G3107" t="str">
            <v>特徴</v>
          </cell>
          <cell r="H3107">
            <v>3800837</v>
          </cell>
          <cell r="I3107" t="str">
            <v>長野県長野市大字南長野字巾下６６７－６</v>
          </cell>
        </row>
        <row r="3108">
          <cell r="A3108">
            <v>3106</v>
          </cell>
          <cell r="B3108">
            <v>4110000</v>
          </cell>
          <cell r="C3108">
            <v>3107</v>
          </cell>
          <cell r="D3108" t="str">
            <v>ﾅｶﾞﾉｹﾝﾄﾁｶｲﾘﾖｳｼﾞｷﾞﾖｳﾀ</v>
          </cell>
          <cell r="E3108" t="str">
            <v>ﾅｶﾞﾉｹﾝﾄﾁｶｲﾘﾖｳｼﾞｷﾞﾖｳﾀ</v>
          </cell>
          <cell r="F3108" t="str">
            <v>長野県土地改良事業団体連合会</v>
          </cell>
          <cell r="G3108" t="str">
            <v>特徴</v>
          </cell>
          <cell r="H3108">
            <v>3810000</v>
          </cell>
          <cell r="I3108" t="str">
            <v>長野県長野市南長野字宮東４５２番地１</v>
          </cell>
        </row>
        <row r="3109">
          <cell r="A3109">
            <v>3107</v>
          </cell>
          <cell r="B3109">
            <v>99276</v>
          </cell>
          <cell r="C3109">
            <v>3108</v>
          </cell>
          <cell r="D3109" t="str">
            <v>ﾅｶﾞﾉｹﾝﾄﾁｶｵｸﾁｮｳｻｼｶｲ</v>
          </cell>
          <cell r="E3109" t="str">
            <v>ﾅｶﾞﾉｹﾝﾄﾁｶｵｸﾁｮｳｻｼｶｲ</v>
          </cell>
          <cell r="F3109" t="str">
            <v>長野県土地家屋調査士会</v>
          </cell>
          <cell r="G3109" t="str">
            <v>普徴</v>
          </cell>
          <cell r="H3109">
            <v>3800872</v>
          </cell>
          <cell r="I3109" t="str">
            <v>長野県長野市大字南長野妻科３９９番地２</v>
          </cell>
        </row>
        <row r="3110">
          <cell r="A3110">
            <v>3108</v>
          </cell>
          <cell r="B3110">
            <v>2001811</v>
          </cell>
          <cell r="C3110">
            <v>3109</v>
          </cell>
          <cell r="D3110" t="str">
            <v>ﾅｶﾞﾉｹﾝﾄﾞﾎﾞｸﾌﾞﾄｼｹｲｶｸｶ</v>
          </cell>
          <cell r="E3110" t="str">
            <v>ﾅｶﾞﾉｹﾝﾄﾞﾎﾞｸﾌﾞﾄｼｹｲｶｸｶ</v>
          </cell>
          <cell r="F3110" t="str">
            <v>長野県土木部都市計画課</v>
          </cell>
          <cell r="G3110" t="str">
            <v>普徴</v>
          </cell>
          <cell r="H3110">
            <v>3800837</v>
          </cell>
          <cell r="I3110" t="str">
            <v>長野県長野市大字南長野字幅下６９２－２</v>
          </cell>
        </row>
        <row r="3111">
          <cell r="A3111">
            <v>3109</v>
          </cell>
          <cell r="B3111">
            <v>2078872</v>
          </cell>
          <cell r="C3111">
            <v>3110</v>
          </cell>
          <cell r="D3111" t="str">
            <v>ﾅｶﾞﾉｹﾝﾄﾖｼﾅｺｳﾄｳｶﾞｯｺｳ</v>
          </cell>
          <cell r="E3111" t="str">
            <v>ﾅｶﾞﾉｹﾝﾄﾖｼﾅｺｳﾄｳｶﾞｯｺｳ</v>
          </cell>
          <cell r="F3111" t="str">
            <v>長野県豊科高等学校</v>
          </cell>
          <cell r="G3111" t="str">
            <v>普徴</v>
          </cell>
          <cell r="H3111">
            <v>3998205</v>
          </cell>
          <cell r="I3111" t="str">
            <v>長野県安曇野市豊科2341</v>
          </cell>
        </row>
        <row r="3112">
          <cell r="A3112">
            <v>3110</v>
          </cell>
          <cell r="B3112">
            <v>99493</v>
          </cell>
          <cell r="C3112">
            <v>3111</v>
          </cell>
          <cell r="D3112" t="str">
            <v>ﾅｶﾞﾉｹﾝﾅｶﾞﾉｷﾞｼﾞﾕﾂｾﾝﾓﾝｺｳ</v>
          </cell>
          <cell r="E3112" t="str">
            <v>ﾅｶﾞﾉｹﾝﾅｶﾞﾉｷﾞｼﾞﾕﾂｾﾝﾓﾝｺｳ</v>
          </cell>
          <cell r="F3112" t="str">
            <v>長野県長野技術専門校</v>
          </cell>
          <cell r="G3112" t="str">
            <v>普徴</v>
          </cell>
          <cell r="H3112">
            <v>3888011</v>
          </cell>
          <cell r="I3112" t="str">
            <v>長野県長野市篠ノ井布施五明3537</v>
          </cell>
        </row>
        <row r="3113">
          <cell r="A3113">
            <v>3111</v>
          </cell>
          <cell r="B3113">
            <v>92559</v>
          </cell>
          <cell r="C3113">
            <v>3112</v>
          </cell>
          <cell r="D3113" t="str">
            <v>ﾅｶﾞﾉｹﾝﾉｳｷﾞﾖｳｶｲｷﾞ</v>
          </cell>
          <cell r="E3113" t="str">
            <v>ﾅｶﾞﾉｹﾝﾉｳｷﾞﾖｳｶｲｷﾞ</v>
          </cell>
          <cell r="F3113" t="str">
            <v>長野県農業会議</v>
          </cell>
          <cell r="G3113" t="str">
            <v>普徴</v>
          </cell>
          <cell r="H3113">
            <v>3808570</v>
          </cell>
          <cell r="I3113" t="str">
            <v>長野市大字南長野字幅下６９２の２</v>
          </cell>
        </row>
        <row r="3114">
          <cell r="A3114">
            <v>3112</v>
          </cell>
          <cell r="B3114">
            <v>480797</v>
          </cell>
          <cell r="C3114">
            <v>3113</v>
          </cell>
          <cell r="D3114" t="str">
            <v>ﾅｶﾞﾉｹﾝﾉｳｷﾞﾖｳｶｲﾊﾂｺｳｼﾔ</v>
          </cell>
          <cell r="E3114" t="str">
            <v>ﾅｶﾞﾉｹﾝﾉｳｷﾞﾖｳｶｲﾊﾂｺｳｼﾔ</v>
          </cell>
          <cell r="F3114" t="str">
            <v>財団法人　長野県農業開発公社</v>
          </cell>
          <cell r="G3114" t="str">
            <v>普徴</v>
          </cell>
          <cell r="H3114">
            <v>3800837</v>
          </cell>
          <cell r="I3114" t="str">
            <v>長野県長野市大字南長野字幅下６９２－２</v>
          </cell>
        </row>
        <row r="3115">
          <cell r="A3115">
            <v>3113</v>
          </cell>
          <cell r="B3115">
            <v>2078881</v>
          </cell>
          <cell r="C3115">
            <v>3114</v>
          </cell>
          <cell r="D3115" t="str">
            <v>ﾅｶﾞﾉｹﾝﾉｳｷﾞｮｳｷｮｳｻｲｸﾐｱｲﾚﾝｺﾞｳｶｲ</v>
          </cell>
          <cell r="E3115" t="str">
            <v>ﾅｶﾞﾉｹﾝﾉｳｷﾞｮｳｷｮｳｻｲｸﾐｱｲﾚﾝｺﾞｳｶｲ</v>
          </cell>
          <cell r="F3115" t="str">
            <v>長野県農業共済組合連合会</v>
          </cell>
          <cell r="G3115" t="str">
            <v>普徴</v>
          </cell>
          <cell r="H3115">
            <v>3800935</v>
          </cell>
          <cell r="I3115" t="str">
            <v>長野県長野市中御所岡田79-5</v>
          </cell>
        </row>
        <row r="3116">
          <cell r="A3116">
            <v>3114</v>
          </cell>
          <cell r="B3116">
            <v>2078899</v>
          </cell>
          <cell r="C3116">
            <v>3115</v>
          </cell>
          <cell r="D3116" t="str">
            <v>ﾅｶﾞﾉｹﾝﾉｳｷﾞｮｳｼﾝﾖｳｷｷﾝｷｮｳｶｲ</v>
          </cell>
          <cell r="E3116" t="str">
            <v>ﾅｶﾞﾉｹﾝﾉｳｷﾞｮｳｼﾝﾖｳｷｷﾝｷｮｳｶｲ</v>
          </cell>
          <cell r="F3116" t="str">
            <v>長野県農業信用基金協会</v>
          </cell>
          <cell r="G3116" t="str">
            <v>普徴</v>
          </cell>
          <cell r="H3116">
            <v>3800826</v>
          </cell>
          <cell r="I3116" t="str">
            <v>長野県長野市北石堂町１１７７番地３</v>
          </cell>
        </row>
        <row r="3117">
          <cell r="A3117">
            <v>3115</v>
          </cell>
          <cell r="B3117">
            <v>4170000</v>
          </cell>
          <cell r="C3117">
            <v>3116</v>
          </cell>
          <cell r="D3117" t="str">
            <v>ｼﾔﾀﾞﾝﾎｳｼﾞﾝ ﾅｶﾞﾉｹﾝﾉｳｷﾖｳﾁｲｷｶｲﾊﾂｷｺｳ</v>
          </cell>
          <cell r="E3117" t="str">
            <v>ﾅｶﾞﾉｹﾝﾉｳｷﾖｳﾁｲｷｶｲﾊﾂｷｺｳ</v>
          </cell>
          <cell r="F3117" t="str">
            <v>社団法人　長野県農協地域開発機構</v>
          </cell>
          <cell r="G3117" t="str">
            <v>特徴</v>
          </cell>
          <cell r="H3117">
            <v>3800826</v>
          </cell>
          <cell r="I3117" t="str">
            <v>長野市大字南長野北石堂町１１７７番地３</v>
          </cell>
        </row>
        <row r="3118">
          <cell r="A3118">
            <v>3116</v>
          </cell>
          <cell r="B3118">
            <v>4116000</v>
          </cell>
          <cell r="C3118">
            <v>3117</v>
          </cell>
          <cell r="D3118" t="str">
            <v>ﾅｶﾞﾉｹﾝﾉｳｷﾖｳﾁﾕｳｵｳｶｲ</v>
          </cell>
          <cell r="E3118" t="str">
            <v>ﾅｶﾞﾉｹﾝﾉｳｷﾖｳﾁﾕｳｵｳｶｲ</v>
          </cell>
          <cell r="F3118" t="str">
            <v>長野県農業協同組合中央会</v>
          </cell>
          <cell r="G3118" t="str">
            <v>特徴</v>
          </cell>
          <cell r="H3118">
            <v>3800826</v>
          </cell>
          <cell r="I3118" t="str">
            <v>長野県長野市大字南長野北石堂町１１７７－３</v>
          </cell>
        </row>
        <row r="3119">
          <cell r="A3119">
            <v>3117</v>
          </cell>
          <cell r="B3119">
            <v>4115000</v>
          </cell>
          <cell r="C3119">
            <v>3118</v>
          </cell>
          <cell r="D3119" t="str">
            <v>ﾅｶﾞﾉｹﾝﾉｳｷﾖｳﾁﾖｸﾊﾝ ｶﾌﾞ</v>
          </cell>
          <cell r="E3119" t="str">
            <v>ﾅｶﾞﾉｹﾝﾉｳｷﾖｳﾁﾖｸﾊﾝ</v>
          </cell>
          <cell r="F3119" t="str">
            <v>長野県農協直販　株式会社</v>
          </cell>
          <cell r="G3119" t="str">
            <v>特徴</v>
          </cell>
          <cell r="H3119">
            <v>3812202</v>
          </cell>
          <cell r="I3119" t="str">
            <v>長野県長野市市場２番地１</v>
          </cell>
        </row>
        <row r="3120">
          <cell r="A3120">
            <v>3118</v>
          </cell>
          <cell r="B3120">
            <v>4104000</v>
          </cell>
          <cell r="C3120">
            <v>3119</v>
          </cell>
          <cell r="D3120" t="str">
            <v>ﾅｶﾞﾉｹﾝﾉｳｷﾖｳﾋﾘﾖｳ ｶﾌﾞ</v>
          </cell>
          <cell r="E3120" t="str">
            <v>ﾅｶﾞﾉｹﾝﾉｳｷﾖｳﾋﾘﾖｳ</v>
          </cell>
          <cell r="F3120" t="str">
            <v>長野県農協肥料　株式会社</v>
          </cell>
          <cell r="G3120" t="str">
            <v>特徴</v>
          </cell>
          <cell r="H3120">
            <v>3840093</v>
          </cell>
          <cell r="I3120" t="str">
            <v>長野県小諸市大字和田４８３番地１０</v>
          </cell>
        </row>
        <row r="3121">
          <cell r="A3121">
            <v>3119</v>
          </cell>
          <cell r="B3121">
            <v>2064944</v>
          </cell>
          <cell r="C3121">
            <v>3120</v>
          </cell>
          <cell r="D3121" t="str">
            <v>ﾅｶﾞﾉｹﾝﾉｳｷｮｳﾋﾞﾙjｶﾌﾞ</v>
          </cell>
          <cell r="E3121" t="str">
            <v>ﾅｶﾞﾉｹﾝﾉｳｷｮｳﾋﾞﾙj</v>
          </cell>
          <cell r="F3121" t="str">
            <v>株式会社　長野県農協ビル</v>
          </cell>
          <cell r="G3121" t="str">
            <v>普徴</v>
          </cell>
          <cell r="H3121">
            <v>3800826</v>
          </cell>
          <cell r="I3121" t="str">
            <v>長野県長野市北石堂町1177-3</v>
          </cell>
        </row>
        <row r="3122">
          <cell r="A3122">
            <v>3120</v>
          </cell>
          <cell r="B3122">
            <v>2001837</v>
          </cell>
          <cell r="C3122">
            <v>3121</v>
          </cell>
          <cell r="D3122" t="str">
            <v>ﾅｶﾞﾉｹﾝﾉｳｾｲﾌﾞﾁｸｻﾝｶ</v>
          </cell>
          <cell r="E3122" t="str">
            <v>ﾅｶﾞﾉｹﾝﾉｳｾｲﾌﾞﾁｸｻﾝｶ</v>
          </cell>
          <cell r="F3122" t="str">
            <v>長野県農政部畜産課</v>
          </cell>
          <cell r="G3122" t="str">
            <v>普徴</v>
          </cell>
          <cell r="H3122">
            <v>3800837</v>
          </cell>
          <cell r="I3122" t="str">
            <v>長野県長野市大字南長野字幅下６９２－２</v>
          </cell>
        </row>
        <row r="3123">
          <cell r="A3123">
            <v>3121</v>
          </cell>
          <cell r="B3123">
            <v>2036223</v>
          </cell>
          <cell r="C3123">
            <v>3122</v>
          </cell>
          <cell r="D3123" t="str">
            <v>ﾅｶﾞﾉｹﾝﾉｳｾｲﾌﾞﾉｳｷﾞｮｳｾｲｻｸｶ</v>
          </cell>
          <cell r="E3123" t="str">
            <v>ﾅｶﾞﾉｹﾝﾉｳｾｲﾌﾞﾉｳｷﾞｮｳｾｲｻｸｶ</v>
          </cell>
          <cell r="F3123" t="str">
            <v>長野県農政部農業政策課</v>
          </cell>
          <cell r="G3123" t="str">
            <v>普徴</v>
          </cell>
          <cell r="H3123">
            <v>3800837</v>
          </cell>
          <cell r="I3123" t="str">
            <v>長野市南長野幅下692-2</v>
          </cell>
        </row>
        <row r="3124">
          <cell r="A3124">
            <v>3122</v>
          </cell>
          <cell r="B3124">
            <v>9692000</v>
          </cell>
          <cell r="C3124">
            <v>3123</v>
          </cell>
          <cell r="D3124" t="str">
            <v>ﾅｶﾞﾉｹﾝﾊｸﾊﾞｺｳﾄｳｶﾞﾂｺｳ</v>
          </cell>
          <cell r="E3124" t="str">
            <v>ﾅｶﾞﾉｹﾝﾊｸﾊﾞｺｳﾄｳｶﾞﾂｺｳ</v>
          </cell>
          <cell r="F3124" t="str">
            <v>長野県白馬高等学校</v>
          </cell>
          <cell r="G3124" t="str">
            <v>特徴</v>
          </cell>
          <cell r="H3124">
            <v>3999301</v>
          </cell>
          <cell r="I3124" t="str">
            <v>長野県北安曇郡白馬村大字北城８８００</v>
          </cell>
        </row>
        <row r="3125">
          <cell r="A3125">
            <v>3123</v>
          </cell>
          <cell r="B3125">
            <v>2079585</v>
          </cell>
          <cell r="C3125">
            <v>3124</v>
          </cell>
          <cell r="D3125" t="str">
            <v>ﾅｶﾞﾉｹﾝﾊｸﾊﾞﾑﾗﾄﾁｶｲﾘｮｳｸ</v>
          </cell>
          <cell r="E3125" t="str">
            <v>ﾅｶﾞﾉｹﾝﾊｸﾊﾞﾑﾗﾄﾁｶｲﾘｮｳｸ</v>
          </cell>
          <cell r="F3125" t="str">
            <v>長野県白馬村土地改良区</v>
          </cell>
          <cell r="G3125" t="str">
            <v>普徴</v>
          </cell>
          <cell r="H3125">
            <v>3999301</v>
          </cell>
          <cell r="I3125" t="str">
            <v>長野県北安曇郡白馬村大字北城７０２５</v>
          </cell>
        </row>
        <row r="3126">
          <cell r="A3126">
            <v>3124</v>
          </cell>
          <cell r="B3126">
            <v>1751000</v>
          </cell>
          <cell r="C3126">
            <v>3125</v>
          </cell>
          <cell r="D3126" t="str">
            <v>ﾅｶﾞﾉｹﾝﾊﾟﾄﾛｰﾙ ｶﾌﾞｼｷｶﾞｲｼﾔ</v>
          </cell>
          <cell r="E3126" t="str">
            <v>ﾅｶﾞﾉｹﾝﾊﾟﾄﾛｰﾙ</v>
          </cell>
          <cell r="F3126" t="str">
            <v>長野県パトロール　株式会社</v>
          </cell>
          <cell r="G3126" t="str">
            <v>特徴</v>
          </cell>
          <cell r="H3126">
            <v>3840808</v>
          </cell>
          <cell r="I3126" t="str">
            <v>長野県小諸市御影新田字竹ノ花１４２５番地１</v>
          </cell>
        </row>
        <row r="3127">
          <cell r="A3127">
            <v>3125</v>
          </cell>
          <cell r="B3127">
            <v>1036000</v>
          </cell>
          <cell r="C3127">
            <v>3126</v>
          </cell>
          <cell r="D3127" t="str">
            <v>ﾅｶﾞﾉｹﾝﾌﾞﾝｶｼﾝｺｳｼﾞｷﾞﾖｳﾀﾞﾝ</v>
          </cell>
          <cell r="E3127" t="str">
            <v>ﾅｶﾞﾉｹﾝﾌﾞﾝｶｼﾝｺｳｼﾞｷﾞﾖｳﾀﾞﾝ</v>
          </cell>
          <cell r="F3127" t="str">
            <v>財団法人　長野県文化振興事業団</v>
          </cell>
          <cell r="G3127" t="str">
            <v>特徴</v>
          </cell>
          <cell r="H3127">
            <v>3800928</v>
          </cell>
          <cell r="I3127" t="str">
            <v>長野市若里一丁目１番３号</v>
          </cell>
        </row>
        <row r="3128">
          <cell r="A3128">
            <v>3126</v>
          </cell>
          <cell r="B3128">
            <v>4112000</v>
          </cell>
          <cell r="C3128">
            <v>3127</v>
          </cell>
          <cell r="D3128" t="str">
            <v>ﾅｶﾞﾉｹﾝﾍﾞｲｺｸｵﾛｼ ｶﾌﾞ</v>
          </cell>
          <cell r="E3128" t="str">
            <v>ﾅｶﾞﾉｹﾝﾍﾞｲｺｸｵﾛｼ</v>
          </cell>
          <cell r="F3128" t="str">
            <v>長野県米穀卸　株式会社</v>
          </cell>
          <cell r="G3128" t="str">
            <v>特徴</v>
          </cell>
          <cell r="H3128">
            <v>3800935</v>
          </cell>
          <cell r="I3128" t="str">
            <v>長野県長野市中御所４丁目２</v>
          </cell>
        </row>
        <row r="3129">
          <cell r="A3129">
            <v>3127</v>
          </cell>
          <cell r="B3129">
            <v>2036223</v>
          </cell>
          <cell r="C3129">
            <v>3128</v>
          </cell>
          <cell r="D3129" t="str">
            <v>ﾅｶﾞﾉｹﾝﾎｳｼｭｳ</v>
          </cell>
          <cell r="E3129" t="str">
            <v>ﾅｶﾞﾉｹﾝﾎｳｼｭｳ</v>
          </cell>
          <cell r="F3129" t="str">
            <v>長野県（報酬）</v>
          </cell>
          <cell r="G3129" t="str">
            <v>普徴</v>
          </cell>
          <cell r="H3129">
            <v>3800837</v>
          </cell>
          <cell r="I3129" t="str">
            <v>長野県長野市大字南長野字幅下６９２番地２</v>
          </cell>
        </row>
        <row r="3130">
          <cell r="A3130">
            <v>3128</v>
          </cell>
          <cell r="B3130">
            <v>99332</v>
          </cell>
          <cell r="C3130">
            <v>3129</v>
          </cell>
          <cell r="D3130" t="str">
            <v>ﾅｶﾞﾉｹﾝﾎﾞｳﾘﾖｸﾂｲﾎｳｹﾝﾐﾝｾﾝﾀｰ</v>
          </cell>
          <cell r="E3130" t="str">
            <v>ﾅｶﾞﾉｹﾝﾎﾞｳﾘﾖｸﾂｲﾎｳｹﾝﾐﾝｾﾝﾀｰ</v>
          </cell>
          <cell r="F3130" t="str">
            <v>財団法人　長野県暴力追放県民センター</v>
          </cell>
          <cell r="G3130" t="str">
            <v>普徴</v>
          </cell>
          <cell r="H3130">
            <v>3800837</v>
          </cell>
          <cell r="I3130" t="str">
            <v>長野県長野市大字南長野字幅下６９２番２</v>
          </cell>
        </row>
        <row r="3131">
          <cell r="A3131">
            <v>3129</v>
          </cell>
          <cell r="B3131">
            <v>99429</v>
          </cell>
          <cell r="C3131">
            <v>3130</v>
          </cell>
          <cell r="D3131" t="str">
            <v>ﾅｶﾞﾉｹﾝﾏﾂﾓﾄｷﾞｼﾞﾕﾂｾﾝﾓﾝｺｳ</v>
          </cell>
          <cell r="E3131" t="str">
            <v>ﾅｶﾞﾉｹﾝﾏﾂﾓﾄｷﾞｼﾞﾕﾂｾﾝﾓﾝｺｳ</v>
          </cell>
          <cell r="F3131" t="str">
            <v>長野県松本技術専門校</v>
          </cell>
          <cell r="G3131" t="str">
            <v>普徴</v>
          </cell>
          <cell r="H3131">
            <v>3990011</v>
          </cell>
          <cell r="I3131" t="str">
            <v>長野県松本市寿北７丁目１６番１号</v>
          </cell>
        </row>
        <row r="3132">
          <cell r="A3132">
            <v>3130</v>
          </cell>
          <cell r="B3132">
            <v>276000</v>
          </cell>
          <cell r="C3132">
            <v>3131</v>
          </cell>
          <cell r="D3132" t="str">
            <v>ﾅｶﾞﾉｹﾝﾏﾂﾓﾄｼｮｳｶﾞｲｼｬｺﾖｳｼｴﾝｾﾝﾀｰ</v>
          </cell>
          <cell r="E3132" t="str">
            <v>ﾅｶﾞﾉｹﾝﾏﾂﾓﾄｼｮｳｶﾞｲｼｬｺﾖｳｼｴﾝｾﾝﾀｰ</v>
          </cell>
          <cell r="F3132" t="str">
            <v>長野県松本障害者雇用支援センター</v>
          </cell>
          <cell r="G3132" t="str">
            <v>特徴</v>
          </cell>
          <cell r="H3132">
            <v>3990011</v>
          </cell>
          <cell r="I3132" t="str">
            <v>長野県松本市寿北７丁目１－３７</v>
          </cell>
        </row>
        <row r="3133">
          <cell r="A3133">
            <v>3131</v>
          </cell>
          <cell r="B3133">
            <v>2078902</v>
          </cell>
          <cell r="C3133">
            <v>3132</v>
          </cell>
          <cell r="D3133" t="str">
            <v>ﾅｶﾞﾉｹﾝﾐﾝｷｮｳｻｲｾｲｶﾂｷｮｳﾄﾞｳｸﾐｱｲ</v>
          </cell>
          <cell r="E3133" t="str">
            <v>ﾅｶﾞﾉｹﾝﾐﾝｷｮｳｻｲｾｲｶﾂｷｮｳﾄﾞｳｸﾐｱｲ</v>
          </cell>
          <cell r="F3133" t="str">
            <v>長野県民共済生活協同組合</v>
          </cell>
          <cell r="G3133" t="str">
            <v>普徴</v>
          </cell>
          <cell r="H3133">
            <v>3810000</v>
          </cell>
          <cell r="I3133" t="str">
            <v>長野市南石堂１２８２－１１</v>
          </cell>
        </row>
        <row r="3134">
          <cell r="A3134">
            <v>3132</v>
          </cell>
          <cell r="B3134">
            <v>4109000</v>
          </cell>
          <cell r="C3134">
            <v>3133</v>
          </cell>
          <cell r="D3134" t="str">
            <v>ﾅｶﾞﾉｹﾝﾔｸｻﾞｲｼｶｲ</v>
          </cell>
          <cell r="E3134" t="str">
            <v>ﾅｶﾞﾉｹﾝﾔｸｻﾞｲｼｶｲ</v>
          </cell>
          <cell r="F3134" t="str">
            <v>長野県薬剤師会</v>
          </cell>
          <cell r="G3134" t="str">
            <v>特徴</v>
          </cell>
          <cell r="H3134">
            <v>3900802</v>
          </cell>
          <cell r="I3134" t="str">
            <v>長野県松本市旭２丁目１１－１６</v>
          </cell>
        </row>
        <row r="3135">
          <cell r="A3135">
            <v>3133</v>
          </cell>
          <cell r="B3135">
            <v>2078911</v>
          </cell>
          <cell r="C3135">
            <v>3134</v>
          </cell>
          <cell r="D3135" t="str">
            <v>ﾅｶﾞﾉｹﾝﾘﾂｺﾄﾞﾓﾋﾞｮｳｲﾝ</v>
          </cell>
          <cell r="E3135" t="str">
            <v>ﾅｶﾞﾉｹﾝﾘﾂｺﾄﾞﾓﾋﾞｮｳｲﾝ</v>
          </cell>
          <cell r="F3135" t="str">
            <v>長野県立こども病院</v>
          </cell>
          <cell r="G3135" t="str">
            <v>普徴</v>
          </cell>
          <cell r="H3135">
            <v>3998288</v>
          </cell>
          <cell r="I3135" t="str">
            <v>長野県安曇野市豊科3100</v>
          </cell>
        </row>
        <row r="3136">
          <cell r="A3136">
            <v>3134</v>
          </cell>
          <cell r="B3136">
            <v>92617</v>
          </cell>
          <cell r="C3136">
            <v>3135</v>
          </cell>
          <cell r="D3136" t="str">
            <v>ﾅｶﾞﾉｹﾝﾘﾖｳｾｲｶﾂｴｲｾｲﾄﾞｳｷﾞﾖｳｸﾐｱｲ</v>
          </cell>
          <cell r="E3136" t="str">
            <v>ﾅｶﾞﾉｹﾝﾘﾖｳｾｲｶﾂｴｲｾｲﾄﾞｳｷﾞﾖｳｸﾐｱｲ</v>
          </cell>
          <cell r="F3136" t="str">
            <v>長野県理容生活衛生同業組合</v>
          </cell>
          <cell r="G3136" t="str">
            <v>普徴</v>
          </cell>
          <cell r="H3136">
            <v>3900811</v>
          </cell>
          <cell r="I3136" t="str">
            <v>長野県松本市中央1丁目２１番３号</v>
          </cell>
        </row>
        <row r="3137">
          <cell r="A3137">
            <v>3135</v>
          </cell>
          <cell r="B3137">
            <v>1954000</v>
          </cell>
          <cell r="C3137">
            <v>3136</v>
          </cell>
          <cell r="D3137" t="str">
            <v>ｶﾞﾂｺｳﾎｳｼﾞﾝﾅｶﾞﾉｹﾝﾘﾖｳﾋﾞﾖｳｶﾞｸｴﾝﾅｶﾞﾉﾘﾖｳﾋﾞﾖｳｾﾝﾓﾝｶﾞﾂｺｳ</v>
          </cell>
          <cell r="E3137" t="str">
            <v>ﾅｶﾞﾉｹﾝﾘﾖｳﾋﾞﾖｳｶﾞｸｴﾝﾅｶﾞﾉﾘﾖｳﾋﾞﾖｳｾﾝﾓﾝｶﾞﾂｺｳ</v>
          </cell>
          <cell r="F3137" t="str">
            <v>学校法人　長野県理容美容学園長野理容美容専門学校</v>
          </cell>
          <cell r="G3137" t="str">
            <v>特徴</v>
          </cell>
          <cell r="H3137">
            <v>3800935</v>
          </cell>
          <cell r="I3137" t="str">
            <v>長野県長野市中御所３丁目11-2</v>
          </cell>
        </row>
        <row r="3138">
          <cell r="A3138">
            <v>3136</v>
          </cell>
          <cell r="B3138">
            <v>379000</v>
          </cell>
          <cell r="C3138">
            <v>3137</v>
          </cell>
          <cell r="D3138" t="str">
            <v>ｼﾔﾀﾞﾝﾎｳｼﾞﾝ ﾅｶﾞﾉｹﾝﾘﾝｷﾞﾖｳｺｳｼﾔ</v>
          </cell>
          <cell r="E3138" t="str">
            <v>ﾅｶﾞﾉｹﾝﾘﾝｷﾞﾖｳｺｳｼﾔ</v>
          </cell>
          <cell r="F3138" t="str">
            <v>社団法人　長野県林業公社</v>
          </cell>
          <cell r="G3138" t="str">
            <v>特徴</v>
          </cell>
          <cell r="H3138">
            <v>3808657</v>
          </cell>
          <cell r="I3138" t="str">
            <v>長野県長野市大字中御所字岡田３０番地１６</v>
          </cell>
        </row>
        <row r="3139">
          <cell r="A3139">
            <v>3137</v>
          </cell>
          <cell r="B3139">
            <v>4111000</v>
          </cell>
          <cell r="C3139">
            <v>3138</v>
          </cell>
          <cell r="D3139" t="str">
            <v>ｼﾔﾀﾞﾝﾎｳｼﾞﾝ ﾅｶﾞﾉｹﾝﾘﾝｷﾞﾖｳｺﾝｻﾙﾀﾝﾄｷﾖｳｶｲ</v>
          </cell>
          <cell r="E3139" t="str">
            <v>ﾅｶﾞﾉｹﾝﾘﾝｷﾞﾖｳｺﾝｻﾙﾀﾝﾄｷﾖｳｶｲ</v>
          </cell>
          <cell r="F3139" t="str">
            <v>社団法人　長野県林業コンサルタント協会</v>
          </cell>
          <cell r="G3139" t="str">
            <v>特徴</v>
          </cell>
          <cell r="H3139">
            <v>3800935</v>
          </cell>
          <cell r="I3139" t="str">
            <v>長野県長野市大字中御所岡田３０－１６</v>
          </cell>
        </row>
        <row r="3140">
          <cell r="A3140">
            <v>3138</v>
          </cell>
          <cell r="B3140">
            <v>2036223</v>
          </cell>
          <cell r="C3140">
            <v>3139</v>
          </cell>
          <cell r="D3140" t="str">
            <v>ﾅｶﾞﾉｹﾝﾘﾝﾑﾌﾞ ｼﾝﾘﾝｾｲｻｸｶ</v>
          </cell>
          <cell r="E3140" t="str">
            <v>ﾅｶﾞﾉｹﾝﾘﾝﾑﾌﾞ ｼﾝﾘﾝｾｲｻｸｶ</v>
          </cell>
          <cell r="F3140" t="str">
            <v>長野県林務部　森林政策課</v>
          </cell>
          <cell r="G3140" t="str">
            <v>普徴</v>
          </cell>
          <cell r="H3140">
            <v>3800837</v>
          </cell>
          <cell r="I3140" t="str">
            <v>長野市南長野幅下692-2</v>
          </cell>
        </row>
        <row r="3141">
          <cell r="A3141">
            <v>3139</v>
          </cell>
          <cell r="B3141">
            <v>99424</v>
          </cell>
          <cell r="C3141">
            <v>3140</v>
          </cell>
          <cell r="D3141" t="str">
            <v>ﾅｶﾞﾉｹﾝﾘﾝﾑﾌﾞｼﾝﾘﾝｾｲﾋﾞｶ</v>
          </cell>
          <cell r="E3141" t="str">
            <v>ﾅｶﾞﾉｹﾝﾘﾝﾑﾌﾞｼﾝﾘﾝｾｲﾋﾞｶ</v>
          </cell>
          <cell r="F3141" t="str">
            <v>長野県林務部森林整備課</v>
          </cell>
          <cell r="G3141" t="str">
            <v>普徴</v>
          </cell>
          <cell r="H3141">
            <v>3800837</v>
          </cell>
          <cell r="I3141" t="str">
            <v>長野県長野市大字南長野字幅下６９２の２</v>
          </cell>
        </row>
        <row r="3142">
          <cell r="A3142">
            <v>3140</v>
          </cell>
          <cell r="B3142">
            <v>2036223</v>
          </cell>
          <cell r="C3142">
            <v>3141</v>
          </cell>
          <cell r="D3142" t="str">
            <v>ﾅｶﾞﾉｹﾝﾘﾝﾑﾌﾞｼﾝﾘﾝﾂﾞｸﾘｽｲｼﾝｶ</v>
          </cell>
          <cell r="E3142" t="str">
            <v>ﾅｶﾞ(ﾊﾔｼﾂﾄﾑﾌﾞｼﾝﾘﾝﾂﾞｸﾘｽｲｼﾝｶ)</v>
          </cell>
          <cell r="F3142" t="str">
            <v>長野県（林務部森林づくり推進課）</v>
          </cell>
          <cell r="G3142" t="str">
            <v>普徴</v>
          </cell>
          <cell r="H3142">
            <v>3800837</v>
          </cell>
          <cell r="I3142" t="str">
            <v>長野市南長野幅下692-2</v>
          </cell>
        </row>
        <row r="3143">
          <cell r="A3143">
            <v>3141</v>
          </cell>
          <cell r="B3143">
            <v>99369</v>
          </cell>
          <cell r="C3143">
            <v>3142</v>
          </cell>
          <cell r="D3143" t="str">
            <v>ﾅｶﾞﾉｹﾝﾘﾝﾑﾌﾞﾘﾝｾｲｶ</v>
          </cell>
          <cell r="E3143" t="str">
            <v>ﾅｶﾞﾉｹﾝﾘﾝﾑﾌﾞﾘﾝｾｲｶ</v>
          </cell>
          <cell r="F3143" t="str">
            <v>長野県林務部林政課</v>
          </cell>
          <cell r="G3143" t="str">
            <v>普徴</v>
          </cell>
          <cell r="H3143">
            <v>3800837</v>
          </cell>
          <cell r="I3143" t="str">
            <v>長野県長野市大字南長野字幅下６９２－２</v>
          </cell>
        </row>
        <row r="3144">
          <cell r="A3144">
            <v>3142</v>
          </cell>
          <cell r="B3144">
            <v>4147000</v>
          </cell>
          <cell r="C3144">
            <v>3143</v>
          </cell>
          <cell r="D3144" t="str">
            <v>ﾅｶﾞﾉｹﾝﾚﾝｺﾞｳｾｲｶ ｶﾌﾞ</v>
          </cell>
          <cell r="E3144" t="str">
            <v>ﾅｶﾞﾉｹﾝﾚﾝｺﾞｳｾｲｶ</v>
          </cell>
          <cell r="F3144" t="str">
            <v>長野県連合青果　株式会社</v>
          </cell>
          <cell r="G3144" t="str">
            <v>特徴</v>
          </cell>
          <cell r="H3144">
            <v>3860041</v>
          </cell>
          <cell r="I3144" t="str">
            <v>長野県上田市秋和５３１番地１</v>
          </cell>
        </row>
        <row r="3145">
          <cell r="A3145">
            <v>3143</v>
          </cell>
          <cell r="B3145">
            <v>4118000</v>
          </cell>
          <cell r="C3145">
            <v>3144</v>
          </cell>
          <cell r="D3145" t="str">
            <v>ﾅｶﾞﾉｹﾝﾚﾝｺﾞｳｾｲｶ ｵｵﾏﾁｴｲｷﾞﾖｳｼﾖ ｶﾌﾞｼｷｶﾞｲｼﾔ</v>
          </cell>
          <cell r="E3145" t="str">
            <v>ﾅｶﾞﾉｹﾝﾚﾝｺﾞｳｾｲｶ ｵｵﾏﾁｴｲｷﾞﾖｳｼﾖ</v>
          </cell>
          <cell r="F3145" t="str">
            <v>長野県連合青果　株式会社　大町営業所</v>
          </cell>
          <cell r="G3145" t="str">
            <v>特徴</v>
          </cell>
          <cell r="H3145">
            <v>3980002</v>
          </cell>
          <cell r="I3145" t="str">
            <v>大町２９６９－３６</v>
          </cell>
        </row>
        <row r="3146">
          <cell r="A3146">
            <v>3144</v>
          </cell>
          <cell r="B3146">
            <v>1902000</v>
          </cell>
          <cell r="C3146">
            <v>3145</v>
          </cell>
          <cell r="D3146" t="str">
            <v>ﾅｶﾞﾉｹﾝﾚﾝｺﾞｳｾｲｶﾅｶﾞﾉｼｼﾔ</v>
          </cell>
          <cell r="E3146" t="str">
            <v>ﾅｶﾞﾉｹﾝﾚﾝｺﾞｳｾｲｶﾅｶﾞﾉｼｼﾔ</v>
          </cell>
          <cell r="F3146" t="str">
            <v>長野県連合青果　株式会社　長野支社</v>
          </cell>
          <cell r="G3146" t="str">
            <v>特徴</v>
          </cell>
          <cell r="H3146">
            <v>3812202</v>
          </cell>
          <cell r="I3146" t="str">
            <v>長野市市場３－２６</v>
          </cell>
        </row>
        <row r="3147">
          <cell r="A3147">
            <v>3145</v>
          </cell>
          <cell r="B3147">
            <v>8406000</v>
          </cell>
          <cell r="C3147">
            <v>3146</v>
          </cell>
          <cell r="D3147" t="str">
            <v>ﾅｶﾞﾉｹﾝﾚﾝｺﾞｳｾｲｶﾏﾂﾓﾄ</v>
          </cell>
          <cell r="E3147" t="str">
            <v>ﾅｶﾞﾉｹﾝﾚﾝｺﾞｳｾｲｶﾏﾂﾓﾄ</v>
          </cell>
          <cell r="F3147" t="str">
            <v>長野県連合青果　株式会社　松本支社</v>
          </cell>
          <cell r="G3147" t="str">
            <v>特徴</v>
          </cell>
          <cell r="H3147">
            <v>3990033</v>
          </cell>
          <cell r="I3147" t="str">
            <v>長野県松本市大字笹賀７６００－４１</v>
          </cell>
        </row>
        <row r="3148">
          <cell r="A3148">
            <v>3146</v>
          </cell>
          <cell r="B3148">
            <v>4134000</v>
          </cell>
          <cell r="C3148">
            <v>3147</v>
          </cell>
          <cell r="D3148" t="str">
            <v>ﾅｶﾞﾉｹﾝﾛｳﾄﾞｳｷﾝｺ</v>
          </cell>
          <cell r="E3148" t="str">
            <v>ﾅｶﾞﾉｹﾝﾛｳﾄﾞｳｷﾝｺ</v>
          </cell>
          <cell r="F3148" t="str">
            <v>長野県労働金庫</v>
          </cell>
          <cell r="G3148" t="str">
            <v>特徴</v>
          </cell>
          <cell r="H3148">
            <v>3800838</v>
          </cell>
          <cell r="I3148" t="str">
            <v>長野市県町５２３</v>
          </cell>
        </row>
        <row r="3149">
          <cell r="A3149">
            <v>3147</v>
          </cell>
          <cell r="B3149">
            <v>2078929</v>
          </cell>
          <cell r="C3149">
            <v>3148</v>
          </cell>
          <cell r="D3149" t="str">
            <v>ﾅｶﾞﾉｹﾝﾛｳﾄﾞｳｼｬｷｮｳｻｲｾｲｶﾂｷｮｳﾄﾞｳｸﾐｱｲ</v>
          </cell>
          <cell r="E3149" t="str">
            <v>ﾅｶﾞﾉｹﾝﾛｳﾄﾞｳｼｬｷｮｳｻｲｾｲｶﾂｷｮｳﾄﾞｳｸﾐｱｲ</v>
          </cell>
          <cell r="F3149" t="str">
            <v>長野県労働者共済生活協同組合</v>
          </cell>
          <cell r="G3149" t="str">
            <v>普徴</v>
          </cell>
          <cell r="H3149">
            <v>3800864</v>
          </cell>
          <cell r="I3149" t="str">
            <v>長野県長野市立町９７８-２</v>
          </cell>
        </row>
        <row r="3150">
          <cell r="A3150">
            <v>3148</v>
          </cell>
          <cell r="B3150">
            <v>500000</v>
          </cell>
          <cell r="C3150">
            <v>3149</v>
          </cell>
          <cell r="D3150" t="str">
            <v>ﾅｶﾞﾉｺｳﾊﾝｶﾌﾞ</v>
          </cell>
          <cell r="E3150" t="str">
            <v>ﾅｶﾞﾉｺｳﾊﾝ</v>
          </cell>
          <cell r="F3150" t="str">
            <v>長野工販　株式会社</v>
          </cell>
          <cell r="G3150" t="str">
            <v>特徴</v>
          </cell>
          <cell r="H3150">
            <v>3812205</v>
          </cell>
          <cell r="I3150" t="str">
            <v>長野県長野市青木島町大１７６－２</v>
          </cell>
        </row>
        <row r="3151">
          <cell r="A3151">
            <v>3149</v>
          </cell>
          <cell r="B3151">
            <v>4151000</v>
          </cell>
          <cell r="C3151">
            <v>3150</v>
          </cell>
          <cell r="D3151" t="str">
            <v>ﾅｶﾞﾉｺｳﾊﾝｺﾏｶﾞﾈｴｲｷﾞｮｳｼｮ ｶﾌﾞ</v>
          </cell>
          <cell r="E3151" t="str">
            <v>ﾅｶﾞﾉｺｳﾊﾝｺﾏｶﾞﾈｴｲｷﾞｮｳｼｮ</v>
          </cell>
          <cell r="F3151" t="str">
            <v>長野工販　株式会社　駒ヶ根営業所</v>
          </cell>
          <cell r="G3151" t="str">
            <v>特徴</v>
          </cell>
          <cell r="H3151">
            <v>3993700</v>
          </cell>
          <cell r="I3151" t="str">
            <v>長野県上伊郡飯島町３８３７番地４</v>
          </cell>
        </row>
        <row r="3152">
          <cell r="A3152">
            <v>3150</v>
          </cell>
          <cell r="B3152">
            <v>367000</v>
          </cell>
          <cell r="C3152">
            <v>3151</v>
          </cell>
          <cell r="D3152" t="str">
            <v>ﾅｶﾞﾉｺｸﾖ</v>
          </cell>
          <cell r="E3152" t="str">
            <v>ﾅｶﾞﾉｺｸﾖ</v>
          </cell>
          <cell r="F3152" t="str">
            <v>株式会社　長野コクヨ</v>
          </cell>
          <cell r="G3152" t="str">
            <v>特徴</v>
          </cell>
          <cell r="H3152">
            <v>3810043</v>
          </cell>
          <cell r="I3152" t="str">
            <v>長野県長野市吉田３－２－１２</v>
          </cell>
        </row>
        <row r="3153">
          <cell r="A3153">
            <v>3151</v>
          </cell>
          <cell r="B3153">
            <v>335000</v>
          </cell>
          <cell r="C3153">
            <v>3152</v>
          </cell>
          <cell r="D3153" t="str">
            <v>ﾅｶﾞﾉｺﾐﾕﾆｹｰｼｮﾝｽﾞﾊﾝﾊﾞｲ</v>
          </cell>
          <cell r="E3153" t="str">
            <v>ﾅｶﾞﾉｺﾐﾕﾆｹｰｼｮﾝｽﾞﾊﾝﾊﾞｲ ｶﾌﾞ</v>
          </cell>
          <cell r="F3153" t="str">
            <v>ナガノコミュニケーションズ販売　株式会社　</v>
          </cell>
          <cell r="G3153" t="str">
            <v>特徴</v>
          </cell>
          <cell r="H3153">
            <v>3812211</v>
          </cell>
          <cell r="I3153" t="str">
            <v>長野県長野市稲里町下氷鉋１１６３番地</v>
          </cell>
        </row>
        <row r="3154">
          <cell r="A3154">
            <v>3152</v>
          </cell>
          <cell r="B3154">
            <v>2064944</v>
          </cell>
          <cell r="C3154">
            <v>3153</v>
          </cell>
          <cell r="D3154" t="str">
            <v>ﾕｳ ﾅｶﾞﾉｻﾆﾀﾘｰｼｽﾃﾑ</v>
          </cell>
          <cell r="E3154" t="str">
            <v>ﾅｶﾞﾉｻﾆﾀﾘｰｼｽﾃﾑ</v>
          </cell>
          <cell r="F3154" t="str">
            <v>有限会社　長野サニタリーシステム</v>
          </cell>
          <cell r="G3154" t="str">
            <v>普徴</v>
          </cell>
          <cell r="H3154">
            <v>3990023</v>
          </cell>
          <cell r="I3154" t="str">
            <v>長野県松本市内田3745-12</v>
          </cell>
        </row>
        <row r="3155">
          <cell r="A3155">
            <v>3153</v>
          </cell>
          <cell r="B3155">
            <v>441000</v>
          </cell>
          <cell r="C3155">
            <v>3154</v>
          </cell>
          <cell r="D3155" t="str">
            <v>ﾅｶﾞﾉｻﾝｺｳ</v>
          </cell>
          <cell r="E3155" t="str">
            <v>ﾅｶﾞﾉｻﾝｺｳ</v>
          </cell>
          <cell r="F3155" t="str">
            <v>株式会社　長野三光</v>
          </cell>
          <cell r="G3155" t="str">
            <v>特徴</v>
          </cell>
          <cell r="H3155">
            <v>3812247</v>
          </cell>
          <cell r="I3155" t="str">
            <v>長野県長野市青木島１丁目１８－１２</v>
          </cell>
        </row>
        <row r="3156">
          <cell r="A3156">
            <v>3154</v>
          </cell>
          <cell r="B3156">
            <v>1968000</v>
          </cell>
          <cell r="C3156">
            <v>3155</v>
          </cell>
          <cell r="D3156" t="str">
            <v>ﾅｶﾞﾉｼﾞｰ ｶﾌﾞ</v>
          </cell>
          <cell r="E3156" t="str">
            <v>ﾅｶﾞﾉｼﾞｰ</v>
          </cell>
          <cell r="F3156" t="str">
            <v>長野ジー・ワイ　株式会社</v>
          </cell>
          <cell r="G3156" t="str">
            <v>特徴</v>
          </cell>
          <cell r="H3156">
            <v>3812217</v>
          </cell>
          <cell r="I3156" t="str">
            <v>長野県長野市稲里町中央４丁目１６番地３８号</v>
          </cell>
        </row>
        <row r="3157">
          <cell r="A3157">
            <v>3155</v>
          </cell>
          <cell r="B3157">
            <v>1956000</v>
          </cell>
          <cell r="C3157">
            <v>3156</v>
          </cell>
          <cell r="D3157" t="str">
            <v>ﾅｶﾞﾉｼｼﾔｶｲﾌｸｼｷﾖｳｷﾞｶｲ</v>
          </cell>
          <cell r="E3157" t="str">
            <v>ﾅｶﾞﾉｼｼﾔｶｲﾌｸｼｷﾖｳｷﾞｶｲ</v>
          </cell>
          <cell r="F3157" t="str">
            <v>社会福祉法人　長野市社会福祉協議会</v>
          </cell>
          <cell r="G3157" t="str">
            <v>特徴</v>
          </cell>
          <cell r="H3157">
            <v>3800813</v>
          </cell>
          <cell r="I3157" t="str">
            <v>長野県長野市大字鶴賀緑町１７１４番地５</v>
          </cell>
        </row>
        <row r="3158">
          <cell r="A3158">
            <v>3156</v>
          </cell>
          <cell r="B3158">
            <v>460000</v>
          </cell>
          <cell r="C3158">
            <v>3157</v>
          </cell>
          <cell r="D3158" t="str">
            <v>ﾅｶﾞﾉｼﾐﾝﾋﾞﾖｳｲﾝ</v>
          </cell>
          <cell r="E3158" t="str">
            <v>ｻﾞｲﾀﾞﾝﾎｳｼﾞﾝ ﾅｶﾞﾉｼﾎｹﾝｲﾘｮｳｺｳｼｬ
  ﾅｶﾞﾉｼﾐﾝﾋﾞﾖｳｲﾝ</v>
          </cell>
          <cell r="F3158" t="str">
            <v>財団法人　長野市保健医療公社
　　長野市民病院</v>
          </cell>
          <cell r="G3158" t="str">
            <v>特徴</v>
          </cell>
          <cell r="H3158">
            <v>3810006</v>
          </cell>
          <cell r="I3158" t="str">
            <v>長野県長野市大字富竹１３３３番地１</v>
          </cell>
        </row>
        <row r="3159">
          <cell r="A3159">
            <v>3157</v>
          </cell>
          <cell r="B3159">
            <v>996000</v>
          </cell>
          <cell r="C3159">
            <v>3158</v>
          </cell>
          <cell r="D3159" t="str">
            <v>ﾅｶﾞﾉｼﾔｶｲﾎｹﾝｼﾞﾑｷﾖｸ</v>
          </cell>
          <cell r="E3159" t="str">
            <v>ﾅｶﾞﾉｼﾔｶｲﾎｹﾝｼﾞﾑｷﾖｸ</v>
          </cell>
          <cell r="F3159" t="str">
            <v>長野社会保険事務局</v>
          </cell>
          <cell r="G3159" t="str">
            <v>特徴</v>
          </cell>
          <cell r="H3159">
            <v>3800935</v>
          </cell>
          <cell r="I3159" t="str">
            <v>長野市中御所４５番地１　山王ビル５階</v>
          </cell>
        </row>
        <row r="3160">
          <cell r="A3160">
            <v>3158</v>
          </cell>
          <cell r="B3160">
            <v>2622000</v>
          </cell>
          <cell r="C3160">
            <v>3159</v>
          </cell>
          <cell r="D3160" t="str">
            <v>ﾅｶﾞﾉｼﾔｸｼﾖ</v>
          </cell>
          <cell r="E3160" t="str">
            <v>ﾅｶﾞﾉｼﾔｸｼﾖ</v>
          </cell>
          <cell r="F3160" t="str">
            <v>長野市役所</v>
          </cell>
          <cell r="G3160" t="str">
            <v>特徴</v>
          </cell>
          <cell r="H3160">
            <v>3800813</v>
          </cell>
          <cell r="I3160" t="str">
            <v>長野市緑町１６１３番地</v>
          </cell>
        </row>
        <row r="3161">
          <cell r="A3161">
            <v>3159</v>
          </cell>
          <cell r="B3161">
            <v>2064944</v>
          </cell>
          <cell r="C3161">
            <v>3160</v>
          </cell>
          <cell r="D3161" t="str">
            <v>ﾅｶﾞﾉｼﾔｸｼｮ ﾅｶﾞﾉｼｷｮｳｲｸｲｲﾝｶｲ ﾎｹﾝｷｭｳｼｮｸｶ</v>
          </cell>
          <cell r="E3161" t="str">
            <v>ﾅｶﾞﾉｼﾔｸｼｮ ﾅｶﾞﾉｼｷｮｳｲｸｲｲﾝｶｲ ﾎｹﾝｷｭｳｼｮｸｶ</v>
          </cell>
          <cell r="F3161" t="str">
            <v>長野市役所　長野市教育委員会　保健給食課</v>
          </cell>
          <cell r="G3161" t="str">
            <v>普徴</v>
          </cell>
          <cell r="H3161">
            <v>3800813</v>
          </cell>
          <cell r="I3161" t="str">
            <v>長野市鶴賀緑町1613</v>
          </cell>
        </row>
        <row r="3162">
          <cell r="A3162">
            <v>3160</v>
          </cell>
          <cell r="B3162">
            <v>4183000</v>
          </cell>
          <cell r="C3162">
            <v>3161</v>
          </cell>
          <cell r="D3162" t="str">
            <v>ﾅｶﾞﾉｼﾖｳｶｲ</v>
          </cell>
          <cell r="E3162" t="str">
            <v>ﾅｶﾞﾉｼﾖｳｶｲ</v>
          </cell>
          <cell r="F3162" t="str">
            <v>株式会社　長野商会</v>
          </cell>
          <cell r="G3162" t="str">
            <v>特徴</v>
          </cell>
          <cell r="H3162">
            <v>3810034</v>
          </cell>
          <cell r="I3162" t="str">
            <v>長野市大字高田五分一４１５番地</v>
          </cell>
        </row>
        <row r="3163">
          <cell r="A3163">
            <v>3161</v>
          </cell>
          <cell r="B3163">
            <v>564000</v>
          </cell>
          <cell r="C3163">
            <v>3162</v>
          </cell>
          <cell r="D3163" t="str">
            <v>ﾅｶﾞﾉｼﾖｳｹﾝ ｶﾌﾞ</v>
          </cell>
          <cell r="E3163" t="str">
            <v>ﾅｶﾞﾉｼﾖｳｹﾝ</v>
          </cell>
          <cell r="F3163" t="str">
            <v>長野證券　株式会社</v>
          </cell>
          <cell r="G3163" t="str">
            <v>特徴</v>
          </cell>
          <cell r="H3163">
            <v>3800826</v>
          </cell>
          <cell r="I3163" t="str">
            <v>長野県長野市大字南長野北石堂町１４４８番地</v>
          </cell>
        </row>
        <row r="3164">
          <cell r="A3164">
            <v>3162</v>
          </cell>
          <cell r="B3164">
            <v>291000</v>
          </cell>
          <cell r="C3164">
            <v>3163</v>
          </cell>
          <cell r="D3164" t="str">
            <v>ﾅｶﾞﾉｼｮｳﾈﾝｶﾝﾍﾞﾂｼｮ</v>
          </cell>
          <cell r="E3164" t="str">
            <v>ﾅｶﾞﾉｼｮｳﾈﾝｶﾝﾍﾞﾂｼｮ</v>
          </cell>
          <cell r="F3164" t="str">
            <v>長野少年鑑別所</v>
          </cell>
          <cell r="G3164" t="str">
            <v>特徴</v>
          </cell>
          <cell r="H3164">
            <v>3800803</v>
          </cell>
          <cell r="I3164" t="str">
            <v>長野県長野市三輪５丁目４６－１４</v>
          </cell>
        </row>
        <row r="3165">
          <cell r="A3165">
            <v>3163</v>
          </cell>
          <cell r="B3165">
            <v>4128000</v>
          </cell>
          <cell r="C3165">
            <v>3164</v>
          </cell>
          <cell r="D3165" t="str">
            <v>ﾅｶﾞﾉｽﾀｯﾌｻｰﾋﾞｽ ｶﾌﾞｼｷｶﾞｲｼﾔ</v>
          </cell>
          <cell r="E3165" t="str">
            <v>ﾅｶﾞﾉｽﾀｯﾌｻｰﾋﾞｽ</v>
          </cell>
          <cell r="F3165" t="str">
            <v>株式会社　長野スタッフサービス</v>
          </cell>
          <cell r="G3165" t="str">
            <v>特徴</v>
          </cell>
          <cell r="H3165">
            <v>3900874</v>
          </cell>
          <cell r="I3165" t="str">
            <v>長野県松本市大手２丁目２番１６号</v>
          </cell>
        </row>
        <row r="3166">
          <cell r="A3166">
            <v>3164</v>
          </cell>
          <cell r="B3166">
            <v>9122000</v>
          </cell>
          <cell r="C3166">
            <v>3165</v>
          </cell>
          <cell r="D3166" t="str">
            <v>ﾅｶﾞﾉｽﾘｰﾌﾟﾗﾎﾞ ﾕｳ</v>
          </cell>
          <cell r="E3166" t="str">
            <v>ﾅｶﾞﾉｽﾘｰﾌﾟﾗﾎﾞ</v>
          </cell>
          <cell r="F3166" t="str">
            <v>長野スリープラボ　有限会社</v>
          </cell>
          <cell r="G3166" t="str">
            <v>特徴</v>
          </cell>
          <cell r="H3166">
            <v>3900851</v>
          </cell>
          <cell r="I3166" t="str">
            <v>長野県松本市大字島内399-1</v>
          </cell>
        </row>
        <row r="3167">
          <cell r="A3167">
            <v>3165</v>
          </cell>
          <cell r="B3167">
            <v>846000</v>
          </cell>
          <cell r="C3167">
            <v>3166</v>
          </cell>
          <cell r="D3167" t="str">
            <v>ﾅｶﾞﾉｾｷｼﾞﾕｳｼﾞﾋﾞﾖｳｲﾝ</v>
          </cell>
          <cell r="E3167" t="str">
            <v>ﾅｶﾞﾉｾｷｼﾞﾕｳｼﾞﾋﾞﾖｳｲﾝ</v>
          </cell>
          <cell r="F3167" t="str">
            <v>長野赤十字病院</v>
          </cell>
          <cell r="G3167" t="str">
            <v>特徴</v>
          </cell>
          <cell r="H3167">
            <v>3800928</v>
          </cell>
          <cell r="I3167" t="str">
            <v>長野市若里５丁目２２番１号</v>
          </cell>
        </row>
        <row r="3168">
          <cell r="A3168">
            <v>3166</v>
          </cell>
          <cell r="B3168">
            <v>4196000</v>
          </cell>
          <cell r="C3168">
            <v>3167</v>
          </cell>
          <cell r="D3168" t="str">
            <v>ﾅｶﾞﾉｾｷﾉｺｳｻﾝ ｶﾌﾞ</v>
          </cell>
          <cell r="E3168" t="str">
            <v>ﾅｶﾞﾉｾｷﾉｺｳｻﾝ</v>
          </cell>
          <cell r="F3168" t="str">
            <v>株式会社　長野セキノ興産</v>
          </cell>
          <cell r="G3168" t="str">
            <v>特徴</v>
          </cell>
          <cell r="H3168">
            <v>3812206</v>
          </cell>
          <cell r="I3168" t="str">
            <v>長野市青木島町綱島６２０番地</v>
          </cell>
        </row>
        <row r="3169">
          <cell r="A3169">
            <v>3167</v>
          </cell>
          <cell r="B3169">
            <v>892000</v>
          </cell>
          <cell r="C3169">
            <v>3168</v>
          </cell>
          <cell r="D3169" t="str">
            <v>ﾅｶﾞﾉｾｷﾕﾕｿｳ</v>
          </cell>
          <cell r="E3169" t="str">
            <v>ﾅｶﾞﾉｾｷﾕﾕｿｳ</v>
          </cell>
          <cell r="F3169" t="str">
            <v>長野石油輸送　株式会社</v>
          </cell>
          <cell r="G3169" t="str">
            <v>特徴</v>
          </cell>
          <cell r="H3169">
            <v>3890601</v>
          </cell>
          <cell r="I3169" t="str">
            <v>長野県埴科郡坂城町大字坂城１００４２番地３</v>
          </cell>
        </row>
        <row r="3170">
          <cell r="A3170">
            <v>3168</v>
          </cell>
          <cell r="B3170">
            <v>1973000</v>
          </cell>
          <cell r="C3170">
            <v>3169</v>
          </cell>
          <cell r="D3170" t="str">
            <v>ﾅｶﾞﾉｿｳｺﾞｳｶﾝｻﾞｲ ｶﾌﾞ</v>
          </cell>
          <cell r="E3170" t="str">
            <v>ﾅｶﾞﾉｿｳｺﾞｳｶﾝｻﾞｲ</v>
          </cell>
          <cell r="F3170" t="str">
            <v>長野綜合管財　株式会社</v>
          </cell>
          <cell r="G3170" t="str">
            <v>特徴</v>
          </cell>
          <cell r="H3170">
            <v>3900851</v>
          </cell>
          <cell r="I3170" t="str">
            <v>長野県松本市大字島内3532-7</v>
          </cell>
        </row>
        <row r="3171">
          <cell r="A3171">
            <v>3169</v>
          </cell>
          <cell r="B3171">
            <v>4155000</v>
          </cell>
          <cell r="C3171">
            <v>3170</v>
          </cell>
          <cell r="D3171" t="str">
            <v>ﾅｶﾞﾉｿﾌﾄ ｶﾌﾞ</v>
          </cell>
          <cell r="E3171" t="str">
            <v>ﾅｶﾞﾉｿﾌﾄ</v>
          </cell>
          <cell r="F3171" t="str">
            <v>株式会社　ながのソフト</v>
          </cell>
          <cell r="G3171" t="str">
            <v>特徴</v>
          </cell>
          <cell r="H3171">
            <v>3900841</v>
          </cell>
          <cell r="I3171" t="str">
            <v>長野県松本市２丁目９番３８号</v>
          </cell>
        </row>
        <row r="3172">
          <cell r="A3172">
            <v>3170</v>
          </cell>
          <cell r="B3172">
            <v>4160000</v>
          </cell>
          <cell r="C3172">
            <v>3171</v>
          </cell>
          <cell r="D3172" t="str">
            <v>ﾅｶﾞﾉﾀﾞｲｲﾁｺｳｼﾖｳ ｶﾌﾞｼｷｶﾞｲｼﾔ</v>
          </cell>
          <cell r="E3172" t="str">
            <v>ｶﾌﾞｼｷｶｲｼｬ ﾅｶﾞﾉﾀﾞｲｲﾁｺｳｼｮｳ</v>
          </cell>
          <cell r="F3172" t="str">
            <v>株式会社　長野第一興商</v>
          </cell>
          <cell r="G3172" t="str">
            <v>特徴</v>
          </cell>
          <cell r="H3172">
            <v>3900803</v>
          </cell>
          <cell r="I3172" t="str">
            <v>長野県松本市元町１丁目８－１０</v>
          </cell>
        </row>
        <row r="3173">
          <cell r="A3173">
            <v>3171</v>
          </cell>
          <cell r="B3173">
            <v>4125000</v>
          </cell>
          <cell r="C3173">
            <v>3172</v>
          </cell>
          <cell r="D3173" t="str">
            <v>ﾅｶﾞﾉﾀﾞｲﾊﾂﾊﾝﾊﾞｲ ｶﾌﾞ</v>
          </cell>
          <cell r="E3173" t="str">
            <v>ﾅｶﾞﾉﾀﾞｲﾊﾂﾊﾝﾊﾞｲ</v>
          </cell>
          <cell r="F3173" t="str">
            <v>長野ダイハツ販売　株式会社</v>
          </cell>
          <cell r="G3173" t="str">
            <v>特徴</v>
          </cell>
          <cell r="H3173">
            <v>3990014</v>
          </cell>
          <cell r="I3173" t="str">
            <v>長野県松本市平田東２丁目３番１２号</v>
          </cell>
        </row>
        <row r="3174">
          <cell r="A3174">
            <v>3172</v>
          </cell>
          <cell r="B3174">
            <v>4122000</v>
          </cell>
          <cell r="C3174">
            <v>3173</v>
          </cell>
          <cell r="D3174" t="str">
            <v>ﾅｶﾞﾉﾀﾞｲﾊﾂﾓ-ﾀ-ｽ ｶﾌﾞ</v>
          </cell>
          <cell r="E3174" t="str">
            <v>ﾅｶﾞﾉﾀﾞｲﾊﾂﾓ-ﾀ-ｽ</v>
          </cell>
          <cell r="F3174" t="str">
            <v>株式会社　長野ダイハツモータース</v>
          </cell>
          <cell r="G3174" t="str">
            <v>特徴</v>
          </cell>
          <cell r="H3174">
            <v>3800916</v>
          </cell>
          <cell r="I3174" t="str">
            <v>長野市大字稲葉中千田２１４２番地</v>
          </cell>
        </row>
        <row r="3175">
          <cell r="A3175">
            <v>3173</v>
          </cell>
          <cell r="B3175">
            <v>2000636</v>
          </cell>
          <cell r="C3175">
            <v>3174</v>
          </cell>
          <cell r="D3175" t="str">
            <v>ﾅｶﾞﾉﾀｸｼ ｶﾌﾞｼｷｶﾞｲｼﾔ</v>
          </cell>
          <cell r="E3175" t="str">
            <v>ﾅｶﾞﾉﾀｸｼ</v>
          </cell>
          <cell r="F3175" t="str">
            <v>長野タクシー　株式会社</v>
          </cell>
          <cell r="G3175" t="str">
            <v>普徴</v>
          </cell>
          <cell r="H3175">
            <v>3810025</v>
          </cell>
          <cell r="I3175" t="str">
            <v>長野市北長池467番地12</v>
          </cell>
        </row>
        <row r="3176">
          <cell r="A3176">
            <v>3174</v>
          </cell>
          <cell r="B3176">
            <v>4154000</v>
          </cell>
          <cell r="C3176">
            <v>3175</v>
          </cell>
          <cell r="D3176" t="str">
            <v>ﾅｶﾞﾉﾁｸｼﾝ ｶﾌﾞ</v>
          </cell>
          <cell r="E3176" t="str">
            <v>ﾅｶﾞﾉﾁｸｼﾝ</v>
          </cell>
          <cell r="F3176" t="str">
            <v>長野畜振　株式会社</v>
          </cell>
          <cell r="G3176" t="str">
            <v>特徴</v>
          </cell>
          <cell r="H3176">
            <v>3900837</v>
          </cell>
          <cell r="I3176" t="str">
            <v>長野県松本市鎌田２丁目１番１号</v>
          </cell>
        </row>
        <row r="3177">
          <cell r="A3177">
            <v>3175</v>
          </cell>
          <cell r="B3177">
            <v>601000</v>
          </cell>
          <cell r="C3177">
            <v>3176</v>
          </cell>
          <cell r="D3177" t="str">
            <v>ﾅｶﾞﾉﾁﾎｳｹﾝｻﾂﾁﾖｳ</v>
          </cell>
          <cell r="E3177" t="str">
            <v>ﾅｶﾞﾉﾁﾎｳｹﾝｻﾂﾁﾖｳ</v>
          </cell>
          <cell r="F3177" t="str">
            <v>長野地方検察庁</v>
          </cell>
          <cell r="G3177" t="str">
            <v>特徴</v>
          </cell>
          <cell r="H3177">
            <v>3800846</v>
          </cell>
          <cell r="I3177" t="str">
            <v>長野市旭町１１０８</v>
          </cell>
        </row>
        <row r="3178">
          <cell r="A3178">
            <v>3176</v>
          </cell>
          <cell r="B3178">
            <v>605000</v>
          </cell>
          <cell r="C3178">
            <v>3177</v>
          </cell>
          <cell r="D3178" t="str">
            <v>ﾅｶﾞﾉﾁﾎｳｻｲﾊﾞﾝｼﾖ</v>
          </cell>
          <cell r="E3178" t="str">
            <v>ﾅｶﾞﾉﾁﾎｳｻｲﾊﾞﾝｼﾖ</v>
          </cell>
          <cell r="F3178" t="str">
            <v>長野地方裁判所</v>
          </cell>
          <cell r="G3178" t="str">
            <v>特徴</v>
          </cell>
          <cell r="H3178">
            <v>3800846</v>
          </cell>
          <cell r="I3178" t="str">
            <v>長野市旭町１１０８</v>
          </cell>
        </row>
        <row r="3179">
          <cell r="A3179">
            <v>3177</v>
          </cell>
          <cell r="B3179">
            <v>1811000</v>
          </cell>
          <cell r="C3179">
            <v>3178</v>
          </cell>
          <cell r="D3179" t="str">
            <v>ﾅｶﾞﾉﾁﾎｳｻｲﾊﾞﾝｼｮｼｯｺｳｶﾝｼﾂ</v>
          </cell>
          <cell r="E3179" t="str">
            <v>ﾅｶﾞﾉﾁﾎｳｻｲﾊﾞﾝｼｮｼｯｺｳｶﾝｼﾂ</v>
          </cell>
          <cell r="F3179" t="str">
            <v>長野地方裁判所執行官室</v>
          </cell>
          <cell r="G3179" t="str">
            <v>特徴</v>
          </cell>
          <cell r="H3179">
            <v>3800946</v>
          </cell>
          <cell r="I3179" t="str">
            <v>長野市大字長野旭町１１０８番地</v>
          </cell>
        </row>
        <row r="3180">
          <cell r="A3180">
            <v>3178</v>
          </cell>
          <cell r="B3180">
            <v>603000</v>
          </cell>
          <cell r="C3180">
            <v>3179</v>
          </cell>
          <cell r="D3180" t="str">
            <v>ﾅｶﾞﾉﾁﾎｳﾎｳﾑｷﾖｸ</v>
          </cell>
          <cell r="E3180" t="str">
            <v>ﾅｶﾞﾉﾁﾎｳﾎｳﾑｷﾖｸ</v>
          </cell>
          <cell r="F3180" t="str">
            <v>長野地方法務局</v>
          </cell>
          <cell r="G3180" t="str">
            <v>特徴</v>
          </cell>
          <cell r="H3180">
            <v>3800846</v>
          </cell>
          <cell r="I3180" t="str">
            <v>長野市旭町１１０８</v>
          </cell>
        </row>
        <row r="3181">
          <cell r="A3181">
            <v>3179</v>
          </cell>
          <cell r="B3181">
            <v>4178000</v>
          </cell>
          <cell r="C3181">
            <v>3180</v>
          </cell>
          <cell r="D3181" t="str">
            <v>ﾅｶﾞﾉﾁﾕｳｵｳﾎｰﾑ ｶﾌﾞｼｷｶﾞｲｼﾔ</v>
          </cell>
          <cell r="E3181" t="str">
            <v>ｺｳｼﾝｱﾙﾌﾟｽﾎｰﾑ ｶﾌﾞｼｷｶﾞｲｼｬ</v>
          </cell>
          <cell r="F3181" t="str">
            <v>甲信アルプスホーム　株式会社</v>
          </cell>
          <cell r="G3181" t="str">
            <v>特徴</v>
          </cell>
          <cell r="H3181">
            <v>3900847</v>
          </cell>
          <cell r="I3181" t="str">
            <v>長野県松本市笹部１丁目３－６</v>
          </cell>
        </row>
        <row r="3182">
          <cell r="A3182">
            <v>3180</v>
          </cell>
          <cell r="B3182">
            <v>684000</v>
          </cell>
          <cell r="C3182">
            <v>3181</v>
          </cell>
          <cell r="D3182" t="str">
            <v>ﾅｶﾞﾉﾁﾕｳｵｳﾕｳﾋﾞﾝｷﾖｸﾖｸ</v>
          </cell>
          <cell r="E3182" t="str">
            <v>ﾅｶﾞﾉﾁﾕｳｵｳﾕｳﾋﾞﾝｷﾖｸﾖｸ</v>
          </cell>
          <cell r="F3182" t="str">
            <v>長野中央郵便局共通事務センター</v>
          </cell>
          <cell r="G3182" t="str">
            <v>特徴</v>
          </cell>
          <cell r="H3182">
            <v>3810043</v>
          </cell>
          <cell r="I3182" t="str">
            <v>長野県長野市吉田３丁目６番１０号</v>
          </cell>
        </row>
        <row r="3183">
          <cell r="A3183">
            <v>3181</v>
          </cell>
          <cell r="B3183">
            <v>823000</v>
          </cell>
          <cell r="C3183">
            <v>3182</v>
          </cell>
          <cell r="D3183" t="str">
            <v>ﾅｶﾞﾉﾂｳｼﾝｹﾝｾﾂ</v>
          </cell>
          <cell r="E3183" t="str">
            <v>ﾅｶﾞﾉﾂｳｼﾝｹﾝｾﾂ</v>
          </cell>
          <cell r="F3183" t="str">
            <v>長野通信建設　有限会社</v>
          </cell>
          <cell r="G3183" t="str">
            <v>特徴</v>
          </cell>
          <cell r="H3183">
            <v>3800935</v>
          </cell>
          <cell r="I3183" t="str">
            <v>長野県長野市大字中御所５－８－３１－３</v>
          </cell>
        </row>
        <row r="3184">
          <cell r="A3184">
            <v>3182</v>
          </cell>
          <cell r="B3184">
            <v>4195000</v>
          </cell>
          <cell r="C3184">
            <v>3183</v>
          </cell>
          <cell r="D3184" t="str">
            <v>ﾅｶﾞﾉﾃﾂﾄﾞｳｼﾔﾘﾖｳｾｲﾋﾞ ｶﾌﾞｼｷｶﾞｲｼﾔ</v>
          </cell>
          <cell r="E3184" t="str">
            <v>JRﾅｶﾞﾉﾃﾂﾄﾞｳｻｰﾋﾞｽ ｶﾌﾞｼｷｶｲｼｬ</v>
          </cell>
          <cell r="F3184" t="str">
            <v>JR長野鉄道サービス　株式会社</v>
          </cell>
          <cell r="G3184" t="str">
            <v>特徴</v>
          </cell>
          <cell r="H3184">
            <v>3800913</v>
          </cell>
          <cell r="I3184" t="str">
            <v>長野県長野市川合新田３４５８</v>
          </cell>
        </row>
        <row r="3185">
          <cell r="A3185">
            <v>3183</v>
          </cell>
          <cell r="B3185">
            <v>4152000</v>
          </cell>
          <cell r="C3185">
            <v>3184</v>
          </cell>
          <cell r="D3185" t="str">
            <v>ﾅｶﾞﾉﾃﾂﾄﾞｳｼﾔﾘﾖｳｾｲﾋﾞﾏﾂﾓﾄｼﾃﾝ</v>
          </cell>
          <cell r="E3185" t="str">
            <v>ﾅｶﾞﾉﾃﾂﾄﾞｳｼﾔﾘﾖｳｾｲﾋﾞﾏﾂﾓﾄｼﾃﾝ</v>
          </cell>
          <cell r="F3185" t="str">
            <v>長野鉄道車輛整備　株式会社　松本支店</v>
          </cell>
          <cell r="G3185" t="str">
            <v>特徴</v>
          </cell>
          <cell r="H3185">
            <v>3900815</v>
          </cell>
          <cell r="I3185" t="str">
            <v>長野県松本市深志１丁目１番１号　松本運転所構内</v>
          </cell>
        </row>
        <row r="3186">
          <cell r="A3186">
            <v>3184</v>
          </cell>
          <cell r="B3186">
            <v>4184000</v>
          </cell>
          <cell r="C3186">
            <v>3185</v>
          </cell>
          <cell r="D3186" t="str">
            <v>ﾅｶﾞﾉﾄｳｷﾕｳﾋﾔﾂｶﾃﾝ ｶﾌﾞ</v>
          </cell>
          <cell r="E3186" t="str">
            <v>ﾅｶﾞﾉﾄｳｷﾕｳﾋﾔﾂｶﾃﾝ</v>
          </cell>
          <cell r="F3186" t="str">
            <v>株式会社　ながの東急百貨店</v>
          </cell>
          <cell r="G3186" t="str">
            <v>特徴</v>
          </cell>
          <cell r="H3186">
            <v>3800823</v>
          </cell>
          <cell r="I3186" t="str">
            <v>長野市南千歳１丁目１番１号</v>
          </cell>
        </row>
        <row r="3187">
          <cell r="A3187">
            <v>3185</v>
          </cell>
          <cell r="B3187">
            <v>4117000</v>
          </cell>
          <cell r="C3187">
            <v>3186</v>
          </cell>
          <cell r="D3187" t="str">
            <v>ﾅｶﾞﾉﾄﾏﾄ ｶﾌﾞ</v>
          </cell>
          <cell r="E3187" t="str">
            <v>ﾅｶﾞﾉﾄﾏﾄ</v>
          </cell>
          <cell r="F3187" t="str">
            <v>株式会社　ナガノトマト</v>
          </cell>
          <cell r="G3187" t="str">
            <v>特徴</v>
          </cell>
          <cell r="H3187">
            <v>3990032</v>
          </cell>
          <cell r="I3187" t="str">
            <v>松本市芳川村井町２２３</v>
          </cell>
        </row>
        <row r="3188">
          <cell r="A3188">
            <v>3186</v>
          </cell>
          <cell r="B3188">
            <v>4124000</v>
          </cell>
          <cell r="C3188">
            <v>3187</v>
          </cell>
          <cell r="D3188" t="str">
            <v>ﾅｶﾞﾉﾄﾖﾀｼﾞﾄﾞｳｼﾔ ｶﾌﾞ</v>
          </cell>
          <cell r="E3188" t="str">
            <v>ﾅｶﾞﾉﾄﾖﾀｼﾞﾄﾞｳｼﾔ</v>
          </cell>
          <cell r="F3188" t="str">
            <v>長野トヨタ自動車　株式会社</v>
          </cell>
          <cell r="G3188" t="str">
            <v>特徴</v>
          </cell>
          <cell r="H3188">
            <v>3800824</v>
          </cell>
          <cell r="I3188" t="str">
            <v>長野県長野市大字南長野南石堂町１２７５番地１</v>
          </cell>
        </row>
        <row r="3189">
          <cell r="A3189">
            <v>3187</v>
          </cell>
          <cell r="B3189">
            <v>4123000</v>
          </cell>
          <cell r="C3189">
            <v>3188</v>
          </cell>
          <cell r="D3189" t="str">
            <v>ﾅｶﾞﾉﾄﾖﾍﾟﾂﾄ ｶﾌﾞ</v>
          </cell>
          <cell r="E3189" t="str">
            <v>ﾅｶﾞﾉﾄﾖﾍﾟﾂﾄ</v>
          </cell>
          <cell r="F3189" t="str">
            <v>長野トヨペット　株式会社</v>
          </cell>
          <cell r="G3189" t="str">
            <v>特徴</v>
          </cell>
          <cell r="H3189">
            <v>3800935</v>
          </cell>
          <cell r="I3189" t="str">
            <v>長野市中御所１丁目１８番２号</v>
          </cell>
        </row>
        <row r="3190">
          <cell r="A3190">
            <v>3188</v>
          </cell>
          <cell r="B3190">
            <v>4140000</v>
          </cell>
          <cell r="C3190">
            <v>3189</v>
          </cell>
          <cell r="D3190" t="str">
            <v>ﾅｶﾞﾉﾄﾞﾗｲｷﾖｳｷﾞﾖｳｸﾐｱｲ</v>
          </cell>
          <cell r="E3190" t="str">
            <v>ﾅｶﾞﾉﾄﾞﾗｲｷﾖｳｷﾞﾖｳｸﾐｱｲ</v>
          </cell>
          <cell r="F3190" t="str">
            <v>長野ドライ協業組合</v>
          </cell>
          <cell r="G3190" t="str">
            <v>特徴</v>
          </cell>
          <cell r="H3190">
            <v>3810037</v>
          </cell>
          <cell r="I3190" t="str">
            <v>長野県長野市大字西和田３１９番地６</v>
          </cell>
        </row>
        <row r="3191">
          <cell r="A3191">
            <v>3189</v>
          </cell>
          <cell r="B3191">
            <v>859000</v>
          </cell>
          <cell r="C3191">
            <v>3190</v>
          </cell>
          <cell r="D3191" t="str">
            <v>ﾅｶﾞﾉﾆﾂｶｻｰﾋﾞｽ</v>
          </cell>
          <cell r="E3191" t="str">
            <v>ﾅｶﾞﾉﾆﾂｶｻｰﾋﾞｽ</v>
          </cell>
          <cell r="F3191" t="str">
            <v>長野日化サービス　株式会社</v>
          </cell>
          <cell r="G3191" t="str">
            <v>特徴</v>
          </cell>
          <cell r="H3191">
            <v>3800941</v>
          </cell>
          <cell r="I3191" t="str">
            <v>長野市大字安茂里１５５７番地１</v>
          </cell>
        </row>
        <row r="3192">
          <cell r="A3192">
            <v>3190</v>
          </cell>
          <cell r="B3192">
            <v>4205000</v>
          </cell>
          <cell r="C3192">
            <v>3191</v>
          </cell>
          <cell r="D3192" t="str">
            <v>ﾅｶﾞﾉﾆｯｻﾝｼﾞﾄﾞｳｼｬ ｶﾌﾞｼｷｶﾞｲｼｬ</v>
          </cell>
          <cell r="E3192" t="str">
            <v>ﾅｶﾞﾉﾆｯｻﾝｼﾞﾄﾞｳｼｬ</v>
          </cell>
          <cell r="F3192" t="str">
            <v>長野日産自動車　株式会社</v>
          </cell>
          <cell r="G3192" t="str">
            <v>特徴</v>
          </cell>
          <cell r="H3192">
            <v>3800913</v>
          </cell>
          <cell r="I3192" t="str">
            <v>長野市大字川合新田３６１６番地１</v>
          </cell>
        </row>
        <row r="3193">
          <cell r="A3193">
            <v>3191</v>
          </cell>
          <cell r="B3193">
            <v>4197000</v>
          </cell>
          <cell r="C3193">
            <v>3192</v>
          </cell>
          <cell r="D3193" t="str">
            <v>ﾅｶﾞﾉﾆﾎﾝﾃﾞﾝｷｿﾌﾄｳｴｱ ｶﾌﾞ</v>
          </cell>
          <cell r="E3193" t="str">
            <v>ﾅｶﾞﾉﾆﾎﾝﾃﾞﾝｷｿﾌﾄｳｴｱ</v>
          </cell>
          <cell r="F3193" t="str">
            <v>長野日本電気ソフトウエア　株式会社</v>
          </cell>
          <cell r="G3193" t="str">
            <v>特徴</v>
          </cell>
          <cell r="H3193">
            <v>3800821</v>
          </cell>
          <cell r="I3193" t="str">
            <v>長野市上千歳町１１３７－２３</v>
          </cell>
        </row>
        <row r="3194">
          <cell r="A3194">
            <v>3192</v>
          </cell>
          <cell r="B3194">
            <v>720000</v>
          </cell>
          <cell r="C3194">
            <v>3193</v>
          </cell>
          <cell r="D3194" t="str">
            <v>ﾅｶﾞﾉﾆﾎﾝﾑｾﾝｶﾌﾞ</v>
          </cell>
          <cell r="E3194" t="str">
            <v>ﾅｶﾞﾉﾆﾎﾝﾑｾﾝ</v>
          </cell>
          <cell r="F3194" t="str">
            <v>長野日本無線　株式会社</v>
          </cell>
          <cell r="G3194" t="str">
            <v>特徴</v>
          </cell>
          <cell r="H3194">
            <v>3812211</v>
          </cell>
          <cell r="I3194" t="str">
            <v>長野県長野市稲里町下氷鉋１１６３</v>
          </cell>
        </row>
        <row r="3195">
          <cell r="A3195">
            <v>3193</v>
          </cell>
          <cell r="B3195">
            <v>4187000</v>
          </cell>
          <cell r="C3195">
            <v>3194</v>
          </cell>
          <cell r="D3195" t="str">
            <v>ﾅｶﾞﾉﾉｳｷﾞﾖｳｷﾖｳﾄﾞｳｸﾐｱｲ</v>
          </cell>
          <cell r="E3195" t="str">
            <v>ﾅｶﾞﾉﾉｳｷﾞﾖｳｷﾖｳﾄﾞｳｸﾐｱｲ</v>
          </cell>
          <cell r="F3195" t="str">
            <v>ながの農業協同組合</v>
          </cell>
          <cell r="G3195" t="str">
            <v>特徴</v>
          </cell>
          <cell r="H3195">
            <v>3800935</v>
          </cell>
          <cell r="I3195" t="str">
            <v>長野県長野市大字中御所岡田町１３１番地１４</v>
          </cell>
        </row>
        <row r="3196">
          <cell r="A3196">
            <v>3194</v>
          </cell>
          <cell r="B3196">
            <v>1748000</v>
          </cell>
          <cell r="C3196">
            <v>3195</v>
          </cell>
          <cell r="D3196" t="str">
            <v>ﾅｶﾞﾉﾋﾉｼﾞﾄﾞｳｼﾔ ｶﾌﾞｼｷｶﾞｲｼﾔ</v>
          </cell>
          <cell r="E3196" t="str">
            <v>ﾅｶﾞﾉﾋﾉｼﾞﾄﾞｳｼﾔ</v>
          </cell>
          <cell r="F3196" t="str">
            <v>長野日野自動車　株式会社</v>
          </cell>
          <cell r="G3196" t="str">
            <v>特徴</v>
          </cell>
          <cell r="H3196">
            <v>3812233</v>
          </cell>
          <cell r="I3196" t="str">
            <v>長野市川中島町上氷鉋５５３番地１</v>
          </cell>
        </row>
        <row r="3197">
          <cell r="A3197">
            <v>3195</v>
          </cell>
          <cell r="B3197">
            <v>270000</v>
          </cell>
          <cell r="C3197">
            <v>3196</v>
          </cell>
          <cell r="D3197" t="str">
            <v>ﾅｶﾞﾉﾌｼﾞｶﾗｰ</v>
          </cell>
          <cell r="E3197" t="str">
            <v>ﾅｶﾞﾉﾌｼﾞｶﾗｰ</v>
          </cell>
          <cell r="F3197" t="str">
            <v>株式会社　長野フジカラー</v>
          </cell>
          <cell r="G3197" t="str">
            <v>特徴</v>
          </cell>
          <cell r="H3197">
            <v>3812224</v>
          </cell>
          <cell r="I3197" t="str">
            <v>長野県長野市川中島町原１３５５</v>
          </cell>
        </row>
        <row r="3198">
          <cell r="A3198">
            <v>3196</v>
          </cell>
          <cell r="B3198">
            <v>4107000</v>
          </cell>
          <cell r="C3198">
            <v>3197</v>
          </cell>
          <cell r="D3198" t="str">
            <v>ﾅｶﾞﾉﾌﾞﾀｲ ｶﾌﾞ</v>
          </cell>
          <cell r="E3198" t="str">
            <v>ﾅｶﾞﾉﾌﾞﾀｲ</v>
          </cell>
          <cell r="F3198" t="str">
            <v>株式会社　長野舞台</v>
          </cell>
          <cell r="G3198" t="str">
            <v>特徴</v>
          </cell>
          <cell r="H3198">
            <v>3810034</v>
          </cell>
          <cell r="I3198" t="str">
            <v>長野市大字高田五分一６７８番地</v>
          </cell>
        </row>
        <row r="3199">
          <cell r="A3199">
            <v>3197</v>
          </cell>
          <cell r="B3199">
            <v>4158000</v>
          </cell>
          <cell r="C3199">
            <v>3198</v>
          </cell>
          <cell r="D3199" t="str">
            <v>ﾅｶﾞﾉﾌﾞﾂｻﾝ ｶﾌﾞ</v>
          </cell>
          <cell r="E3199" t="str">
            <v>ﾅｶﾞﾉﾌﾞﾂｻﾝ</v>
          </cell>
          <cell r="F3199" t="str">
            <v>長野物産　株式会社</v>
          </cell>
          <cell r="G3199" t="str">
            <v>特徴</v>
          </cell>
          <cell r="H3199">
            <v>3980002</v>
          </cell>
          <cell r="I3199" t="str">
            <v>大町２４９５番地</v>
          </cell>
        </row>
        <row r="3200">
          <cell r="A3200">
            <v>3198</v>
          </cell>
          <cell r="B3200">
            <v>9367000</v>
          </cell>
          <cell r="C3200">
            <v>3199</v>
          </cell>
          <cell r="D3200" t="str">
            <v>ﾅｶﾉﾌﾞﾂﾘｭｳｶﾌﾞ</v>
          </cell>
          <cell r="E3200" t="str">
            <v>ﾅｶﾉﾌﾞﾂﾘｭｳ</v>
          </cell>
          <cell r="F3200" t="str">
            <v>株式会社　ナカノ物流</v>
          </cell>
          <cell r="G3200" t="str">
            <v>特徴</v>
          </cell>
          <cell r="H3200">
            <v>9240021</v>
          </cell>
          <cell r="I3200" t="str">
            <v>石川県白山市竹松町3107</v>
          </cell>
        </row>
        <row r="3201">
          <cell r="A3201">
            <v>3199</v>
          </cell>
          <cell r="B3201">
            <v>4173000</v>
          </cell>
          <cell r="C3201">
            <v>3200</v>
          </cell>
          <cell r="D3201" t="str">
            <v>ﾅｶﾞﾉﾎｳｿｳ ｶﾌﾞｼｷｶﾞｲｼﾔ</v>
          </cell>
          <cell r="E3201" t="str">
            <v>ﾅｶﾞﾉﾎｳｿｳ</v>
          </cell>
          <cell r="F3201" t="str">
            <v>株式会社　長野放送</v>
          </cell>
          <cell r="G3201" t="str">
            <v>特徴</v>
          </cell>
          <cell r="H3201">
            <v>3800935</v>
          </cell>
          <cell r="I3201" t="str">
            <v>長野県長野市大字中御所岡田町１３１－７</v>
          </cell>
        </row>
        <row r="3202">
          <cell r="A3202">
            <v>3200</v>
          </cell>
          <cell r="B3202">
            <v>2064944</v>
          </cell>
          <cell r="C3202">
            <v>3201</v>
          </cell>
          <cell r="D3202" t="str">
            <v>ﾅｶﾞﾉﾎｸﾖｳｾﾐｺﾝﾀﾞｸﾀｰｽﾞｶﾌﾞ</v>
          </cell>
          <cell r="E3202" t="str">
            <v>ﾅｶﾞﾉﾎｸﾖｳｾﾐｺﾝﾀﾞｸﾀｰｽﾞ</v>
          </cell>
          <cell r="F3202" t="str">
            <v>株式会社　長野北陽セミコンダクターズ</v>
          </cell>
          <cell r="G3202" t="str">
            <v>普徴</v>
          </cell>
          <cell r="H3202">
            <v>3810000</v>
          </cell>
          <cell r="I3202" t="str">
            <v>長野市南長地村前280</v>
          </cell>
        </row>
        <row r="3203">
          <cell r="A3203">
            <v>3201</v>
          </cell>
          <cell r="B3203">
            <v>1063000</v>
          </cell>
          <cell r="C3203">
            <v>3202</v>
          </cell>
          <cell r="D3203" t="str">
            <v>ﾅｶﾞﾉﾎﾃﾙｻｲﾎｸｶﾝ ｶﾌﾞ</v>
          </cell>
          <cell r="E3203" t="str">
            <v>ﾅｶﾞﾉﾎﾃﾙｻｲﾎｸｶﾝ</v>
          </cell>
          <cell r="F3203" t="str">
            <v>株式会社　長野ホテル犀北館</v>
          </cell>
          <cell r="G3203" t="str">
            <v>特徴</v>
          </cell>
          <cell r="H3203">
            <v>3800838</v>
          </cell>
          <cell r="I3203" t="str">
            <v>長野市県町５２８番地１</v>
          </cell>
        </row>
        <row r="3204">
          <cell r="A3204">
            <v>3202</v>
          </cell>
          <cell r="B3204">
            <v>4148000</v>
          </cell>
          <cell r="C3204">
            <v>3203</v>
          </cell>
          <cell r="D3204" t="str">
            <v>ﾅｶﾞﾉﾏﾂｼﾛｿｳｺﾞｳﾋﾞﾖｳｲﾝ</v>
          </cell>
          <cell r="E3204" t="str">
            <v>ﾅｶﾞﾉﾏﾂｼﾛｿｳｺﾞｳﾋﾞﾖｳｲﾝ</v>
          </cell>
          <cell r="F3204" t="str">
            <v>長野県厚生農業協同組合連合会　長野松代総合病院</v>
          </cell>
          <cell r="G3204" t="str">
            <v>特徴</v>
          </cell>
          <cell r="H3204">
            <v>3811231</v>
          </cell>
          <cell r="I3204" t="str">
            <v>長野市松代町松代１８３</v>
          </cell>
        </row>
        <row r="3205">
          <cell r="A3205">
            <v>3203</v>
          </cell>
          <cell r="B3205">
            <v>9276000</v>
          </cell>
          <cell r="C3205">
            <v>3204</v>
          </cell>
          <cell r="D3205" t="str">
            <v>ﾅｶﾞﾉﾐﾂﾋﾞｼｼﾞﾄﾞｳｼｬﾊﾝﾊﾞｲ ｶﾌﾞ</v>
          </cell>
          <cell r="E3205" t="str">
            <v>ﾅｶﾞﾉﾐﾂﾋﾞｼｼﾞﾄﾞｳｼｬﾊﾝﾊﾞｲ</v>
          </cell>
          <cell r="F3205" t="str">
            <v>長野三菱自動車販売　株式会社</v>
          </cell>
          <cell r="G3205" t="str">
            <v>特徴</v>
          </cell>
          <cell r="H3205">
            <v>3810038</v>
          </cell>
          <cell r="I3205" t="str">
            <v>長野県長野市大字東和田８６５－１</v>
          </cell>
        </row>
        <row r="3206">
          <cell r="A3206">
            <v>3204</v>
          </cell>
          <cell r="B3206">
            <v>4150000</v>
          </cell>
          <cell r="C3206">
            <v>3205</v>
          </cell>
          <cell r="D3206" t="str">
            <v>ﾅｶﾞﾉﾐﾂﾋﾞｼﾌｿｳｼﾞﾄﾞｳｼﾔﾊﾝﾊﾞｲ</v>
          </cell>
          <cell r="E3206" t="str">
            <v>ﾅｶﾞﾉﾐﾂﾋﾞｼﾌｿｳｼﾞﾄﾞｳｼﾔﾊﾝﾊﾞｲ</v>
          </cell>
          <cell r="F3206" t="str">
            <v>長野三菱ふそう自動車販売　株式会社</v>
          </cell>
          <cell r="G3206" t="str">
            <v>特徴</v>
          </cell>
          <cell r="H3206">
            <v>3812205</v>
          </cell>
          <cell r="I3206" t="str">
            <v>長野県長野市青木島町大塚１０４４番地</v>
          </cell>
        </row>
        <row r="3207">
          <cell r="A3207">
            <v>3205</v>
          </cell>
          <cell r="B3207">
            <v>1068000</v>
          </cell>
          <cell r="C3207">
            <v>3206</v>
          </cell>
          <cell r="D3207" t="str">
            <v>ﾅｶﾞﾉﾐﾂﾜﾎﾟﾘｴﾁﾚﾝ ｶﾌﾞ</v>
          </cell>
          <cell r="E3207" t="str">
            <v>ﾅｶﾞﾉﾐﾂﾜﾎﾟﾘｴﾁﾚﾝ</v>
          </cell>
          <cell r="F3207" t="str">
            <v>長野三和ポリエチレン　株式会社</v>
          </cell>
          <cell r="G3207" t="str">
            <v>特徴</v>
          </cell>
          <cell r="H3207">
            <v>3812206</v>
          </cell>
          <cell r="I3207" t="str">
            <v>長野市青木島町綱島７５１番地５８</v>
          </cell>
        </row>
        <row r="3208">
          <cell r="A3208">
            <v>3206</v>
          </cell>
          <cell r="B3208">
            <v>1866000</v>
          </cell>
          <cell r="C3208">
            <v>3207</v>
          </cell>
          <cell r="D3208" t="str">
            <v>ﾅｶﾞﾉﾐﾅﾐｼﾔｶｲﾎｹﾝｼﾞﾑｼﾖ</v>
          </cell>
          <cell r="E3208" t="str">
            <v>ﾅｶﾞﾉﾐﾅﾐｼﾔｶｲﾎｹﾝｼﾞﾑｼﾖ</v>
          </cell>
          <cell r="F3208" t="str">
            <v>長野南社会保険事務所</v>
          </cell>
          <cell r="G3208" t="str">
            <v>特徴</v>
          </cell>
          <cell r="H3208">
            <v>3800935</v>
          </cell>
          <cell r="I3208" t="str">
            <v>長野県長野市大字中御所岡田町１２６－１０</v>
          </cell>
        </row>
        <row r="3209">
          <cell r="A3209">
            <v>3207</v>
          </cell>
          <cell r="B3209">
            <v>4180000</v>
          </cell>
          <cell r="C3209">
            <v>3208</v>
          </cell>
          <cell r="D3209" t="str">
            <v>ﾅｶﾞﾉﾒｲﾊﾝ ｶﾌﾞ</v>
          </cell>
          <cell r="E3209" t="str">
            <v>ﾅｶﾞﾉﾒｲﾊﾝ</v>
          </cell>
          <cell r="F3209" t="str">
            <v>長野明販　株式会社</v>
          </cell>
          <cell r="G3209" t="str">
            <v>特徴</v>
          </cell>
          <cell r="H3209">
            <v>3812221</v>
          </cell>
          <cell r="I3209" t="str">
            <v>長野市川中島町御厨１４２８番地</v>
          </cell>
        </row>
        <row r="3210">
          <cell r="A3210">
            <v>3208</v>
          </cell>
          <cell r="B3210">
            <v>4161000</v>
          </cell>
          <cell r="C3210">
            <v>3209</v>
          </cell>
          <cell r="D3210" t="str">
            <v>ﾅｶﾞﾉﾓﾂｺｳﾀﾞﾝﾁﾁﾖｸﾊﾞｲｼﾞﾖ ｶﾌﾞ</v>
          </cell>
          <cell r="E3210" t="str">
            <v>ﾅｶﾞﾉﾓﾂｺｳﾀﾞﾝﾁﾁﾖｸﾊﾞｲｼﾞﾖ</v>
          </cell>
          <cell r="F3210" t="str">
            <v>株式会社　長野木工団地直売所</v>
          </cell>
          <cell r="G3210" t="str">
            <v>特徴</v>
          </cell>
          <cell r="H3210">
            <v>3810025</v>
          </cell>
          <cell r="I3210" t="str">
            <v>長野市大字北長池１９０９番地</v>
          </cell>
        </row>
        <row r="3211">
          <cell r="A3211">
            <v>3209</v>
          </cell>
          <cell r="B3211">
            <v>4198000</v>
          </cell>
          <cell r="C3211">
            <v>3210</v>
          </cell>
          <cell r="D3211" t="str">
            <v>ﾅｶﾞﾉﾕｳﾋﾞﾝﾁﾖｷﾝｶｲｶﾝ</v>
          </cell>
          <cell r="E3211" t="str">
            <v>ﾅｶﾞﾉﾕｳﾋﾞﾝﾁﾖｷﾝｶｲｶﾝ</v>
          </cell>
          <cell r="F3211" t="str">
            <v>長野郵便貯金会館</v>
          </cell>
          <cell r="G3211" t="str">
            <v>特徴</v>
          </cell>
          <cell r="H3211">
            <v>3808584</v>
          </cell>
          <cell r="I3211" t="str">
            <v>長野県長野市大字鶴賀高畑７５２－８</v>
          </cell>
        </row>
        <row r="3212">
          <cell r="A3212">
            <v>3210</v>
          </cell>
          <cell r="B3212">
            <v>932000</v>
          </cell>
          <cell r="C3212">
            <v>3211</v>
          </cell>
          <cell r="D3212" t="str">
            <v>ﾅｶﾞﾉﾘｸｿｳ</v>
          </cell>
          <cell r="E3212" t="str">
            <v>ﾅｶﾞﾉﾘｸｿｳ</v>
          </cell>
          <cell r="F3212" t="str">
            <v>長野陸送　株式会社</v>
          </cell>
          <cell r="G3212" t="str">
            <v>特徴</v>
          </cell>
          <cell r="H3212">
            <v>3800912</v>
          </cell>
          <cell r="I3212" t="str">
            <v>長野市大字稲葉日詰１４０１番地</v>
          </cell>
        </row>
        <row r="3213">
          <cell r="A3213">
            <v>3211</v>
          </cell>
          <cell r="B3213">
            <v>4153000</v>
          </cell>
          <cell r="C3213">
            <v>3212</v>
          </cell>
          <cell r="D3213" t="str">
            <v>ﾅｶﾞﾉﾘｺ- ｶﾌﾞｼｷｶﾞｲｼﾔ</v>
          </cell>
          <cell r="E3213" t="str">
            <v>ﾅｶﾞﾉﾘｺ-</v>
          </cell>
          <cell r="F3213" t="str">
            <v>長野リコー　株式会社</v>
          </cell>
          <cell r="G3213" t="str">
            <v>特徴</v>
          </cell>
          <cell r="H3213">
            <v>3810023</v>
          </cell>
          <cell r="I3213" t="str">
            <v>長野県長野市大字風間２０３４番地５</v>
          </cell>
        </row>
        <row r="3214">
          <cell r="A3214">
            <v>3212</v>
          </cell>
          <cell r="B3214">
            <v>1820000</v>
          </cell>
          <cell r="C3214">
            <v>3213</v>
          </cell>
          <cell r="D3214" t="str">
            <v>ﾅｶﾞﾉﾘﾓﾃﾞﾘﾝｸﾞ ｶﾌﾞｼｷｶﾞｲｼｬ</v>
          </cell>
          <cell r="E3214" t="str">
            <v>ﾅｶﾞﾉﾘﾓﾃﾞﾘﾝｸﾞ</v>
          </cell>
          <cell r="F3214" t="str">
            <v>長野リモデリング　株式会社</v>
          </cell>
          <cell r="G3214" t="str">
            <v>特徴</v>
          </cell>
          <cell r="H3214">
            <v>3900847</v>
          </cell>
          <cell r="I3214" t="str">
            <v>長野県松本市笹部１丁目３番６号</v>
          </cell>
        </row>
        <row r="3215">
          <cell r="A3215">
            <v>3213</v>
          </cell>
          <cell r="B3215">
            <v>1976000</v>
          </cell>
          <cell r="C3215">
            <v>3214</v>
          </cell>
          <cell r="D3215" t="str">
            <v>ﾅｶﾞﾉﾘﾝｼﾖｳｹﾝｻｾﾝﾀｰ ﾕｳ</v>
          </cell>
          <cell r="E3215" t="str">
            <v>ﾅｶﾞﾉﾘﾝｼﾖｳｹﾝｻｾﾝﾀｰ</v>
          </cell>
          <cell r="F3215" t="str">
            <v>有限会社　長野臨床検査センター</v>
          </cell>
          <cell r="G3215" t="str">
            <v>特徴</v>
          </cell>
          <cell r="H3215">
            <v>3800921</v>
          </cell>
          <cell r="I3215" t="str">
            <v>長野県長野市大字栗田６８７番地１</v>
          </cell>
        </row>
        <row r="3216">
          <cell r="A3216">
            <v>3214</v>
          </cell>
          <cell r="B3216">
            <v>615000</v>
          </cell>
          <cell r="C3216">
            <v>3215</v>
          </cell>
          <cell r="D3216" t="str">
            <v>ﾅｶﾞﾉﾛｳﾄﾞｳｷｼﾞﾕﾝｷﾖｸ</v>
          </cell>
          <cell r="E3216" t="str">
            <v>ﾅｶﾞﾉﾛｳﾄﾞｳｷｼﾞﾕﾝｷﾖｸ</v>
          </cell>
          <cell r="F3216" t="str">
            <v>長野労働基準局</v>
          </cell>
          <cell r="G3216" t="str">
            <v>特徴</v>
          </cell>
          <cell r="H3216">
            <v>3800846</v>
          </cell>
          <cell r="I3216" t="str">
            <v>長野県長野市旭町１１０８　長野第一合同庁舎</v>
          </cell>
        </row>
        <row r="3217">
          <cell r="A3217">
            <v>3215</v>
          </cell>
          <cell r="B3217">
            <v>1602000</v>
          </cell>
          <cell r="C3217">
            <v>3216</v>
          </cell>
          <cell r="D3217" t="str">
            <v>ﾅｶﾞﾉﾛｳﾄﾞｳｷｮｸ</v>
          </cell>
          <cell r="E3217" t="str">
            <v>ﾅｶﾞﾉﾛｳﾄﾞｳｷｮｸ</v>
          </cell>
          <cell r="F3217" t="str">
            <v>長野労働局</v>
          </cell>
          <cell r="G3217" t="str">
            <v>特徴</v>
          </cell>
          <cell r="H3217">
            <v>3800935</v>
          </cell>
          <cell r="I3217" t="str">
            <v>長野市中御所１－２２－１</v>
          </cell>
        </row>
        <row r="3218">
          <cell r="A3218">
            <v>3216</v>
          </cell>
          <cell r="B3218">
            <v>95361</v>
          </cell>
          <cell r="C3218">
            <v>3217</v>
          </cell>
          <cell r="D3218" t="str">
            <v>ﾅｶﾌﾞｻｵﾝｾﾝ ｶﾌﾞｼｷｶﾞｲｼﾔ</v>
          </cell>
          <cell r="E3218" t="str">
            <v>ﾅｶﾌﾞｻｵﾝｾﾝ</v>
          </cell>
          <cell r="F3218" t="str">
            <v>中房温泉　株式会社</v>
          </cell>
          <cell r="G3218" t="str">
            <v>普徴</v>
          </cell>
          <cell r="H3218">
            <v>3998301</v>
          </cell>
          <cell r="I3218" t="str">
            <v>長野県安曇野市穂高有明６８７番地</v>
          </cell>
        </row>
        <row r="3219">
          <cell r="A3219">
            <v>3217</v>
          </cell>
          <cell r="B3219">
            <v>98628</v>
          </cell>
          <cell r="C3219">
            <v>3218</v>
          </cell>
          <cell r="D3219" t="str">
            <v>ﾅｶﾏﾄ ﾄｸﾃｲﾋｴｲﾘｶﾂﾄﾞｳﾎｳｼﾞﾝ</v>
          </cell>
          <cell r="E3219" t="str">
            <v>ﾅｶﾏﾄ</v>
          </cell>
          <cell r="F3219" t="str">
            <v>特定非営利活動法人　なかまと</v>
          </cell>
          <cell r="G3219" t="str">
            <v>普徴</v>
          </cell>
          <cell r="H3219">
            <v>3980004</v>
          </cell>
          <cell r="I3219" t="str">
            <v>常盤５９７０番地</v>
          </cell>
        </row>
        <row r="3220">
          <cell r="A3220">
            <v>3218</v>
          </cell>
          <cell r="B3220">
            <v>4130000</v>
          </cell>
          <cell r="C3220">
            <v>3219</v>
          </cell>
          <cell r="D3220" t="str">
            <v>ﾅｶﾐﾁｷｶｲｻﾝｷﾞﾖｳ ｶﾌﾞ</v>
          </cell>
          <cell r="E3220" t="str">
            <v>ﾅｶﾐﾁｷｶｲｻﾝｷﾞﾖｳ</v>
          </cell>
          <cell r="F3220" t="str">
            <v>中道機械産業　株式会社</v>
          </cell>
          <cell r="G3220" t="str">
            <v>特徴</v>
          </cell>
          <cell r="H3220">
            <v>1080074</v>
          </cell>
          <cell r="I3220" t="str">
            <v>東京都港区高輪３丁目２５番２９号</v>
          </cell>
        </row>
        <row r="3221">
          <cell r="A3221">
            <v>3219</v>
          </cell>
          <cell r="B3221">
            <v>97813</v>
          </cell>
          <cell r="C3221">
            <v>3220</v>
          </cell>
          <cell r="D3221" t="str">
            <v>ﾅｶﾑﾗ ｹｲｲﾁﾛｳ</v>
          </cell>
          <cell r="E3221" t="str">
            <v>ﾅｶﾑﾗ ｹｲｲﾁﾛｳ</v>
          </cell>
          <cell r="F3221" t="str">
            <v>中村　敬一郎（税務申告分）</v>
          </cell>
          <cell r="G3221" t="str">
            <v>専給</v>
          </cell>
          <cell r="H3221">
            <v>3980002</v>
          </cell>
          <cell r="I3221" t="str">
            <v>大町６０５４番地</v>
          </cell>
        </row>
        <row r="3222">
          <cell r="A3222">
            <v>3220</v>
          </cell>
          <cell r="B3222">
            <v>95172</v>
          </cell>
          <cell r="C3222">
            <v>3221</v>
          </cell>
          <cell r="D3222" t="str">
            <v>ﾅｶﾑﾗ ｹｲｽｹ</v>
          </cell>
          <cell r="E3222" t="str">
            <v>ﾅｶﾑﾗ ｷｲﾁﾛｳ(ｾﾞｲﾑｼﾝｺｸﾌﾞﾝ)</v>
          </cell>
          <cell r="F3222" t="str">
            <v>中村　喜一郎（税務申告分）</v>
          </cell>
          <cell r="G3222" t="str">
            <v>普徴</v>
          </cell>
          <cell r="H3222">
            <v>3980003</v>
          </cell>
          <cell r="I3222" t="str">
            <v>社１６２２番地５</v>
          </cell>
        </row>
        <row r="3223">
          <cell r="A3223">
            <v>3221</v>
          </cell>
          <cell r="B3223">
            <v>91482</v>
          </cell>
          <cell r="C3223">
            <v>3222</v>
          </cell>
          <cell r="D3223" t="str">
            <v>ﾅｶﾑﾗ ﾄｼｵ</v>
          </cell>
          <cell r="E3223" t="str">
            <v>ﾅｶﾑﾗ ﾄｼｵ</v>
          </cell>
          <cell r="F3223" t="str">
            <v>中村　俊夫　（税務申告分）</v>
          </cell>
          <cell r="G3223" t="str">
            <v>普徴</v>
          </cell>
          <cell r="H3223">
            <v>3980097</v>
          </cell>
          <cell r="I3223" t="str">
            <v>平８０００－４０１</v>
          </cell>
        </row>
        <row r="3224">
          <cell r="A3224">
            <v>3222</v>
          </cell>
          <cell r="B3224">
            <v>93037</v>
          </cell>
          <cell r="C3224">
            <v>3223</v>
          </cell>
          <cell r="D3224" t="str">
            <v>ﾅｶﾑﾗ ﾏｻﾙ</v>
          </cell>
          <cell r="E3224" t="str">
            <v>ﾅｶﾑﾗ ﾏｻﾙ</v>
          </cell>
          <cell r="F3224" t="str">
            <v>中村　勝（税務申告分）</v>
          </cell>
          <cell r="G3224" t="str">
            <v>普徴</v>
          </cell>
          <cell r="H3224">
            <v>3980002</v>
          </cell>
          <cell r="I3224" t="str">
            <v>大町１１２７番地</v>
          </cell>
        </row>
        <row r="3225">
          <cell r="A3225">
            <v>3223</v>
          </cell>
          <cell r="B3225">
            <v>92906</v>
          </cell>
          <cell r="C3225">
            <v>3224</v>
          </cell>
          <cell r="D3225" t="str">
            <v>ﾅｶﾑﾗ ﾖｼｵ</v>
          </cell>
          <cell r="E3225" t="str">
            <v>ﾅｶﾑﾗ ﾖｼｵ</v>
          </cell>
          <cell r="F3225" t="str">
            <v>中村　至男（税務申告分）</v>
          </cell>
          <cell r="G3225" t="str">
            <v>普徴</v>
          </cell>
          <cell r="H3225">
            <v>3980109</v>
          </cell>
          <cell r="I3225" t="str">
            <v>平８９４７－１</v>
          </cell>
        </row>
        <row r="3226">
          <cell r="A3226">
            <v>3224</v>
          </cell>
          <cell r="B3226">
            <v>2067170</v>
          </cell>
          <cell r="C3226">
            <v>3225</v>
          </cell>
          <cell r="D3226" t="str">
            <v>ﾅｶﾑﾗｳﾝﾕ ﾕｳ</v>
          </cell>
          <cell r="E3226" t="str">
            <v>ﾅｶﾑﾗｳﾝﾕ</v>
          </cell>
          <cell r="F3226" t="str">
            <v>中村運輸　有限会社</v>
          </cell>
          <cell r="G3226" t="str">
            <v>普徴</v>
          </cell>
          <cell r="H3226">
            <v>3997101</v>
          </cell>
          <cell r="I3226" t="str">
            <v>長野県安曇野市明科東川手12273-6</v>
          </cell>
        </row>
        <row r="3227">
          <cell r="A3227">
            <v>3225</v>
          </cell>
          <cell r="B3227">
            <v>2068168</v>
          </cell>
          <cell r="C3227">
            <v>3226</v>
          </cell>
          <cell r="D3227" t="str">
            <v>ｲﾘｮｳﾎｳｼﾞﾝ ﾅｶﾑﾗｶﾞﾝｶ</v>
          </cell>
          <cell r="E3227" t="str">
            <v>ﾅｶﾑﾗｶﾞﾝｶ</v>
          </cell>
          <cell r="F3227" t="str">
            <v>医療法人　中村眼科</v>
          </cell>
          <cell r="G3227" t="str">
            <v>普徴</v>
          </cell>
          <cell r="H3227">
            <v>3900811</v>
          </cell>
          <cell r="I3227" t="str">
            <v>長野県松本市中央3-6-22</v>
          </cell>
        </row>
        <row r="3228">
          <cell r="A3228">
            <v>3226</v>
          </cell>
          <cell r="B3228">
            <v>95215</v>
          </cell>
          <cell r="C3228">
            <v>3227</v>
          </cell>
          <cell r="D3228" t="str">
            <v>ﾅｶﾑﾗｸﾞﾐﾕｳｹﾞﾝｶﾞｲｼﾔ</v>
          </cell>
          <cell r="E3228" t="str">
            <v>ﾅｶﾑﾗｸﾞﾐ</v>
          </cell>
          <cell r="F3228" t="str">
            <v>有限会社中村組</v>
          </cell>
          <cell r="G3228" t="str">
            <v>普徴</v>
          </cell>
          <cell r="H3228">
            <v>3999101</v>
          </cell>
          <cell r="I3228" t="str">
            <v>美麻４７２３番地１</v>
          </cell>
        </row>
        <row r="3229">
          <cell r="A3229">
            <v>3227</v>
          </cell>
          <cell r="B3229">
            <v>266000</v>
          </cell>
          <cell r="C3229">
            <v>3228</v>
          </cell>
          <cell r="D3229" t="str">
            <v>ﾅｶﾑﾗｸﾞﾐ</v>
          </cell>
          <cell r="E3229" t="str">
            <v>ﾅｶﾑﾗｸﾞﾐ</v>
          </cell>
          <cell r="F3229" t="str">
            <v>株式会社　中村組</v>
          </cell>
          <cell r="G3229" t="str">
            <v>特徴</v>
          </cell>
          <cell r="H3229">
            <v>3812424</v>
          </cell>
          <cell r="I3229" t="str">
            <v>長野県上水内郡信州新町大字左右１８９０３番地</v>
          </cell>
        </row>
        <row r="3230">
          <cell r="A3230">
            <v>3228</v>
          </cell>
          <cell r="B3230">
            <v>9324000</v>
          </cell>
          <cell r="C3230">
            <v>3229</v>
          </cell>
          <cell r="D3230" t="str">
            <v>ﾅｶﾑﾗｹﾝｺｳ ｶﾌﾞｼｷｶﾞｲｼﾔ</v>
          </cell>
          <cell r="E3230" t="str">
            <v>ﾅｶﾑﾗｹﾝｺｳ</v>
          </cell>
          <cell r="F3230" t="str">
            <v>株式会社　中村建工</v>
          </cell>
          <cell r="G3230" t="str">
            <v>特徴</v>
          </cell>
          <cell r="H3230">
            <v>3997102</v>
          </cell>
          <cell r="I3230" t="str">
            <v>長野県安曇野市明科中川手３６番地</v>
          </cell>
        </row>
        <row r="3231">
          <cell r="A3231">
            <v>3229</v>
          </cell>
          <cell r="B3231">
            <v>43074</v>
          </cell>
          <cell r="C3231">
            <v>3230</v>
          </cell>
          <cell r="D3231" t="str">
            <v>ﾅｶﾑﾗｹﾝｾﾂﾕｳｹﾞﾝｶﾞｲｼﾔ</v>
          </cell>
          <cell r="E3231" t="str">
            <v>ﾅｶﾑﾗｹﾝｾﾂ</v>
          </cell>
          <cell r="F3231" t="str">
            <v>有限会社中村建設</v>
          </cell>
          <cell r="G3231" t="str">
            <v>普徴</v>
          </cell>
          <cell r="H3231">
            <v>3980115</v>
          </cell>
          <cell r="I3231" t="str">
            <v>平９５９７番地４</v>
          </cell>
        </row>
        <row r="3232">
          <cell r="A3232">
            <v>3230</v>
          </cell>
          <cell r="B3232">
            <v>91477</v>
          </cell>
          <cell r="C3232">
            <v>3231</v>
          </cell>
          <cell r="D3232" t="str">
            <v>ﾅｶﾑﾗｹﾝｾﾂ</v>
          </cell>
          <cell r="E3232" t="str">
            <v>ﾅｶﾑﾗｹﾝｾﾂ</v>
          </cell>
          <cell r="F3232" t="str">
            <v>中村建設　中村　康人</v>
          </cell>
          <cell r="G3232" t="str">
            <v>普徴</v>
          </cell>
          <cell r="H3232">
            <v>3980003</v>
          </cell>
          <cell r="I3232" t="str">
            <v>社１０２９－２</v>
          </cell>
        </row>
        <row r="3233">
          <cell r="A3233">
            <v>3231</v>
          </cell>
          <cell r="B3233">
            <v>39033</v>
          </cell>
          <cell r="C3233">
            <v>3232</v>
          </cell>
          <cell r="D3233" t="str">
            <v>ﾅｶﾑﾗｼﾖｳﾃﾝﾕｳｹﾞﾝｶﾞｲｼﾔ</v>
          </cell>
          <cell r="E3233" t="str">
            <v>ﾅｶﾑﾗｼﾖｳﾃﾝ</v>
          </cell>
          <cell r="F3233" t="str">
            <v>有限会社中村商店</v>
          </cell>
          <cell r="G3233" t="str">
            <v>普徴</v>
          </cell>
          <cell r="H3233">
            <v>3980004</v>
          </cell>
          <cell r="I3233" t="str">
            <v>常盤３５１９番地１１５</v>
          </cell>
        </row>
        <row r="3234">
          <cell r="A3234">
            <v>3232</v>
          </cell>
          <cell r="B3234">
            <v>4171000</v>
          </cell>
          <cell r="C3234">
            <v>3233</v>
          </cell>
          <cell r="D3234" t="str">
            <v>ﾅｶﾑﾗｾｲｻｸｼﾖ ｶﾌﾞｼｷｶﾞｲｼﾔ</v>
          </cell>
          <cell r="E3234" t="str">
            <v>ﾅｶﾑﾗｾｲｻｸｼﾖ</v>
          </cell>
          <cell r="F3234" t="str">
            <v>中村製作所　株式会社</v>
          </cell>
          <cell r="G3234" t="str">
            <v>特徴</v>
          </cell>
          <cell r="H3234">
            <v>3994603</v>
          </cell>
          <cell r="I3234" t="str">
            <v>長野県上伊那郡箕輪町三日町493-1</v>
          </cell>
        </row>
        <row r="3235">
          <cell r="A3235">
            <v>3233</v>
          </cell>
          <cell r="B3235">
            <v>93597</v>
          </cell>
          <cell r="C3235">
            <v>3234</v>
          </cell>
          <cell r="D3235" t="str">
            <v>ﾅｶﾑﾗｾｷｻﾞｲﾃﾝ ﾕｳｹﾞﾝｶﾞｲ</v>
          </cell>
          <cell r="E3235" t="str">
            <v>ﾅｶﾑﾗｾｷｻﾞｲﾃﾝ</v>
          </cell>
          <cell r="F3235" t="str">
            <v>中村石材店</v>
          </cell>
          <cell r="G3235" t="str">
            <v>専給</v>
          </cell>
          <cell r="H3235">
            <v>3980111</v>
          </cell>
          <cell r="I3235" t="str">
            <v>平８９４８</v>
          </cell>
        </row>
        <row r="3236">
          <cell r="A3236">
            <v>3234</v>
          </cell>
          <cell r="B3236">
            <v>92844</v>
          </cell>
          <cell r="C3236">
            <v>3235</v>
          </cell>
          <cell r="D3236" t="str">
            <v>ﾅｶﾑﾗﾃｯｷﾝ</v>
          </cell>
          <cell r="E3236" t="str">
            <v>ﾅｶﾑﾗﾃｯｷﾝ</v>
          </cell>
          <cell r="F3236" t="str">
            <v>中村鉄筋　中村　文夫</v>
          </cell>
          <cell r="G3236" t="str">
            <v>普徴</v>
          </cell>
          <cell r="H3236">
            <v>3980002</v>
          </cell>
          <cell r="I3236" t="str">
            <v>大町５７２２－４</v>
          </cell>
        </row>
        <row r="3237">
          <cell r="A3237">
            <v>3235</v>
          </cell>
          <cell r="B3237">
            <v>2068095</v>
          </cell>
          <cell r="C3237">
            <v>3236</v>
          </cell>
          <cell r="D3237" t="str">
            <v>ﾅｶﾑﾗﾊﾞﾝｷﾝﾃﾝﾕｳｹﾞﾝｶﾞｲｼﾔ</v>
          </cell>
          <cell r="E3237" t="str">
            <v>ﾅｶﾑﾗbﾝｷﾝﾃﾝ ﾅｶﾑﾗﾖｼｶｽﾞ</v>
          </cell>
          <cell r="F3237" t="str">
            <v>中村板金店　中村賀一</v>
          </cell>
          <cell r="G3237" t="str">
            <v>普徴</v>
          </cell>
          <cell r="H3237">
            <v>3980002</v>
          </cell>
          <cell r="I3237" t="str">
            <v>大町５３８１－１</v>
          </cell>
        </row>
        <row r="3238">
          <cell r="A3238">
            <v>3236</v>
          </cell>
          <cell r="B3238">
            <v>486000</v>
          </cell>
          <cell r="C3238">
            <v>3237</v>
          </cell>
          <cell r="D3238" t="str">
            <v>ｲﾘﾖｳﾎｳｼﾞﾝ ﾅｶﾑﾗﾋﾞﾖｳｲﾝ</v>
          </cell>
          <cell r="E3238" t="str">
            <v>ﾅｶﾑﾗﾋﾞﾖｳｲﾝ</v>
          </cell>
          <cell r="F3238" t="str">
            <v>医療法人　元山会　中村病院</v>
          </cell>
          <cell r="G3238" t="str">
            <v>特徴</v>
          </cell>
          <cell r="H3238">
            <v>3990703</v>
          </cell>
          <cell r="I3238" t="str">
            <v>長野県塩尻市大字広丘高出１６１４－２</v>
          </cell>
        </row>
        <row r="3239">
          <cell r="A3239">
            <v>3237</v>
          </cell>
          <cell r="B3239">
            <v>9177000</v>
          </cell>
          <cell r="C3239">
            <v>3238</v>
          </cell>
          <cell r="D3239" t="str">
            <v>ﾅｶﾑﾗﾘｸｿｳ ｶﾌﾞ</v>
          </cell>
          <cell r="E3239" t="str">
            <v>ﾅｶﾑﾗﾘｸｿｳ</v>
          </cell>
          <cell r="F3239" t="str">
            <v>中村陸送　株式会社</v>
          </cell>
          <cell r="G3239" t="str">
            <v>特徴</v>
          </cell>
          <cell r="H3239">
            <v>3812216</v>
          </cell>
          <cell r="I3239" t="str">
            <v>長野県長野市下氷鉋１丁目９番地１</v>
          </cell>
        </row>
        <row r="3240">
          <cell r="A3240">
            <v>3238</v>
          </cell>
          <cell r="B3240">
            <v>44339</v>
          </cell>
          <cell r="C3240">
            <v>3239</v>
          </cell>
          <cell r="D3240" t="str">
            <v>ﾅｶﾔﾕｳｹﾞﾝｶﾞｲｼﾔ</v>
          </cell>
          <cell r="E3240" t="str">
            <v>ﾕｳ ﾅｶﾔ</v>
          </cell>
          <cell r="F3240" t="str">
            <v>有限会社　中屋</v>
          </cell>
          <cell r="G3240" t="str">
            <v>普徴</v>
          </cell>
          <cell r="H3240">
            <v>3980002</v>
          </cell>
          <cell r="I3240" t="str">
            <v>大町市大町３３１７番地</v>
          </cell>
        </row>
        <row r="3241">
          <cell r="A3241">
            <v>3239</v>
          </cell>
          <cell r="B3241">
            <v>4105000</v>
          </cell>
          <cell r="C3241">
            <v>3240</v>
          </cell>
          <cell r="D3241" t="str">
            <v>ﾅｶﾞﾔｸﾞﾐ ｶﾌﾞｼｷｶﾞｲｼﾔ</v>
          </cell>
          <cell r="E3241" t="str">
            <v>ﾅｶﾞﾔｸﾞﾐ</v>
          </cell>
          <cell r="F3241" t="str">
            <v>株式会社　長屋組</v>
          </cell>
          <cell r="G3241" t="str">
            <v>特徴</v>
          </cell>
          <cell r="H3241">
            <v>3980002</v>
          </cell>
          <cell r="I3241" t="str">
            <v>大町３３５３番地イ</v>
          </cell>
        </row>
        <row r="3242">
          <cell r="A3242">
            <v>3240</v>
          </cell>
          <cell r="B3242">
            <v>93392</v>
          </cell>
          <cell r="C3242">
            <v>3241</v>
          </cell>
          <cell r="D3242" t="str">
            <v>ﾅｶﾔﾏ ｶｽﾞﾕｷ</v>
          </cell>
          <cell r="E3242" t="str">
            <v>ﾅｶﾔﾏ ｶｽﾞﾕｷ</v>
          </cell>
          <cell r="F3242" t="str">
            <v>中山　和之（税務申告分）</v>
          </cell>
          <cell r="G3242" t="str">
            <v>普徴</v>
          </cell>
          <cell r="H3242">
            <v>3998501</v>
          </cell>
          <cell r="I3242" t="str">
            <v>長野県北安曇郡松川村東松川５７２１－８０６</v>
          </cell>
        </row>
        <row r="3243">
          <cell r="A3243">
            <v>3241</v>
          </cell>
          <cell r="B3243">
            <v>2052181</v>
          </cell>
          <cell r="C3243">
            <v>3242</v>
          </cell>
          <cell r="D3243" t="str">
            <v>ﾅｶﾔﾏ ｷﾖｼ</v>
          </cell>
          <cell r="E3243" t="str">
            <v>ﾅｶﾔﾏ ｷﾖｼ</v>
          </cell>
          <cell r="F3243" t="str">
            <v>中山　清志</v>
          </cell>
          <cell r="G3243" t="str">
            <v>普徴</v>
          </cell>
          <cell r="H3243">
            <v>3980002</v>
          </cell>
          <cell r="I3243" t="str">
            <v>長野県大町市大町7014-1</v>
          </cell>
        </row>
        <row r="3244">
          <cell r="A3244">
            <v>3242</v>
          </cell>
          <cell r="B3244">
            <v>1975000</v>
          </cell>
          <cell r="C3244">
            <v>3243</v>
          </cell>
          <cell r="D3244" t="str">
            <v>ﾅｶﾔﾏｸﾞﾐ ﾕｳ</v>
          </cell>
          <cell r="E3244" t="str">
            <v>ﾅｶﾔﾏｸﾞﾐ</v>
          </cell>
          <cell r="F3244" t="str">
            <v>有限会社　中山組</v>
          </cell>
          <cell r="G3244" t="str">
            <v>特徴</v>
          </cell>
          <cell r="H3244">
            <v>3997201</v>
          </cell>
          <cell r="I3244" t="str">
            <v>長野県東筑摩郡生坂村６３１５番地</v>
          </cell>
        </row>
        <row r="3245">
          <cell r="A3245">
            <v>3243</v>
          </cell>
          <cell r="B3245">
            <v>91487</v>
          </cell>
          <cell r="C3245">
            <v>3244</v>
          </cell>
          <cell r="D3245" t="str">
            <v>ﾅｶﾔﾏｺｳﾑﾃﾝ</v>
          </cell>
          <cell r="E3245" t="str">
            <v>ﾅｶﾔﾏｺｳﾑﾃﾝ</v>
          </cell>
          <cell r="F3245" t="str">
            <v>有限会社　中山工務店</v>
          </cell>
          <cell r="G3245" t="str">
            <v>普徴</v>
          </cell>
          <cell r="H3245">
            <v>3998601</v>
          </cell>
          <cell r="I3245" t="str">
            <v>長野県北安曇郡池田町大字池田７１４－１</v>
          </cell>
        </row>
        <row r="3246">
          <cell r="A3246">
            <v>3244</v>
          </cell>
          <cell r="B3246">
            <v>93116</v>
          </cell>
          <cell r="C3246">
            <v>3245</v>
          </cell>
          <cell r="D3246" t="str">
            <v>ﾅｶﾔﾏﾄﾞｹﾝ</v>
          </cell>
          <cell r="E3246" t="str">
            <v>ﾅｶﾔﾏﾄﾞｹﾝ</v>
          </cell>
          <cell r="F3246" t="str">
            <v>有限会社　中山土建</v>
          </cell>
          <cell r="G3246" t="str">
            <v>普徴</v>
          </cell>
          <cell r="H3246">
            <v>3998601</v>
          </cell>
          <cell r="I3246" t="str">
            <v>長野県北安曇郡池田町大字池田１９８２番地</v>
          </cell>
        </row>
        <row r="3247">
          <cell r="A3247">
            <v>3245</v>
          </cell>
          <cell r="B3247">
            <v>2064944</v>
          </cell>
          <cell r="C3247">
            <v>3246</v>
          </cell>
          <cell r="D3247" t="str">
            <v>ﾅｷﾞｿﾏﾁﾔｸﾊﾞ ﾅｷﾞｿﾁｮｳﾁｮｳ ﾐﾔｶﾞﾜﾏｻﾐﾂ</v>
          </cell>
          <cell r="E3247" t="str">
            <v>ﾅｷﾞｿﾏﾁﾔｸﾊﾞ ﾅｷﾞｿﾁｮｳﾁｮｳ ﾐﾔｶﾞﾜﾏｻﾐﾂ</v>
          </cell>
          <cell r="F3247" t="str">
            <v>南木曽町役場　南木曽町長　宮川正光</v>
          </cell>
          <cell r="G3247" t="str">
            <v>普徴</v>
          </cell>
          <cell r="H3247">
            <v>3995301</v>
          </cell>
          <cell r="I3247" t="str">
            <v>長野県木曽郡南木曽町読書3668-1</v>
          </cell>
        </row>
        <row r="3248">
          <cell r="A3248">
            <v>3246</v>
          </cell>
          <cell r="B3248">
            <v>1745000</v>
          </cell>
          <cell r="C3248">
            <v>3247</v>
          </cell>
          <cell r="D3248" t="str">
            <v>ｶﾞﾂｺｳﾎｳｼﾞﾝ ﾅｺﾞﾔｲｼﾀﾞｶﾞｸｴﾝ ｾｲｼﾞﾖｳﾀﾞｲｶﾞｸﾎﾝﾌﾞ</v>
          </cell>
          <cell r="E3248" t="str">
            <v>ﾅｺﾞﾔｲｼﾀﾞｶﾞｸｴﾝ ｾｲｼﾞﾖｳﾀﾞｲｶﾞｸﾎﾝﾌﾞ</v>
          </cell>
          <cell r="F3248" t="str">
            <v>学校法人　名古屋石田学園　星城大学本部</v>
          </cell>
          <cell r="G3248" t="str">
            <v>特徴</v>
          </cell>
          <cell r="H3248">
            <v>4600008</v>
          </cell>
          <cell r="I3248" t="str">
            <v>名古屋市中区栄１丁目１４番３２号</v>
          </cell>
        </row>
        <row r="3249">
          <cell r="A3249">
            <v>3247</v>
          </cell>
          <cell r="B3249">
            <v>465000</v>
          </cell>
          <cell r="C3249">
            <v>3248</v>
          </cell>
          <cell r="D3249" t="str">
            <v>ﾅｺﾞﾔｴｰｽﾃﾞﾝｹﾝ ｶﾌﾞ</v>
          </cell>
          <cell r="E3249" t="str">
            <v>ﾅｺﾞﾔｴｰｽﾃﾞﾝｹﾝ</v>
          </cell>
          <cell r="F3249" t="str">
            <v>株式会社　名古屋エース電研</v>
          </cell>
          <cell r="G3249" t="str">
            <v>特徴</v>
          </cell>
          <cell r="H3249">
            <v>4610004</v>
          </cell>
          <cell r="I3249" t="str">
            <v>愛知県名古屋市東区葵１丁目２６番８号</v>
          </cell>
        </row>
        <row r="3250">
          <cell r="A3250">
            <v>3248</v>
          </cell>
          <cell r="B3250">
            <v>2064944</v>
          </cell>
          <cell r="C3250">
            <v>3249</v>
          </cell>
          <cell r="D3250" t="str">
            <v>ﾅｺﾞﾔｾｲｶｶﾌﾞｼｷｶﾞｲｼｬ</v>
          </cell>
          <cell r="E3250" t="str">
            <v>ﾅｺﾞﾔｾｲｶ</v>
          </cell>
          <cell r="F3250" t="str">
            <v>名古屋青果株式会社</v>
          </cell>
          <cell r="G3250" t="str">
            <v>普徴</v>
          </cell>
          <cell r="H3250">
            <v>4560072</v>
          </cell>
          <cell r="I3250" t="str">
            <v>名古屋市熱田区川並町2-22</v>
          </cell>
        </row>
        <row r="3251">
          <cell r="A3251">
            <v>3249</v>
          </cell>
          <cell r="B3251">
            <v>792000</v>
          </cell>
          <cell r="C3251">
            <v>3250</v>
          </cell>
          <cell r="D3251" t="str">
            <v>ﾅｺﾞﾔｾｲﾗｸ</v>
          </cell>
          <cell r="E3251" t="str">
            <v>ﾅｺﾞﾔｾｲﾗｸ</v>
          </cell>
          <cell r="F3251" t="str">
            <v>名古屋製酪　株式会社</v>
          </cell>
          <cell r="G3251" t="str">
            <v>特徴</v>
          </cell>
          <cell r="H3251">
            <v>4680065</v>
          </cell>
          <cell r="I3251" t="str">
            <v>名古屋市天白区中砂町３１０番地</v>
          </cell>
        </row>
        <row r="3252">
          <cell r="A3252">
            <v>3250</v>
          </cell>
          <cell r="B3252">
            <v>4141000</v>
          </cell>
          <cell r="C3252">
            <v>3251</v>
          </cell>
          <cell r="D3252" t="str">
            <v>ﾅｺﾞﾔﾄﾞｳﾛｴﾝｼﾞﾆｱ</v>
          </cell>
          <cell r="E3252" t="str">
            <v>ﾅｺﾞﾔﾄﾞｳﾛｴﾝｼﾞﾆｱ</v>
          </cell>
          <cell r="F3252" t="str">
            <v>名古屋道路エンジニア　株式会社</v>
          </cell>
          <cell r="G3252" t="str">
            <v>特徴</v>
          </cell>
          <cell r="H3252">
            <v>4600008</v>
          </cell>
          <cell r="I3252" t="str">
            <v>愛知県名古屋市中区栄１丁目７番３３号　サカエセンタ</v>
          </cell>
        </row>
        <row r="3253">
          <cell r="A3253">
            <v>3251</v>
          </cell>
          <cell r="B3253">
            <v>1955000</v>
          </cell>
          <cell r="C3253">
            <v>3252</v>
          </cell>
          <cell r="D3253" t="str">
            <v>ｼﾔｶｲﾌｸｼﾎｳｼﾞﾝ ﾅｺﾞﾔﾌｸｼｼｾﾂｷﾖｳｶｲ</v>
          </cell>
          <cell r="E3253" t="str">
            <v>ﾅｺﾞﾔﾌｸｼｼｾﾂｷﾖｳｶｲ</v>
          </cell>
          <cell r="F3253" t="str">
            <v>社会福祉法人　なごや福祉施設協会</v>
          </cell>
          <cell r="G3253" t="str">
            <v>特徴</v>
          </cell>
          <cell r="H3253">
            <v>4660023</v>
          </cell>
          <cell r="I3253" t="str">
            <v>愛知県名古屋市昭和区石仏町１丁目３番地</v>
          </cell>
        </row>
        <row r="3254">
          <cell r="A3254">
            <v>3252</v>
          </cell>
          <cell r="B3254">
            <v>93005</v>
          </cell>
          <cell r="C3254">
            <v>3253</v>
          </cell>
          <cell r="D3254" t="str">
            <v>ﾅｼﾀﾞﾋﾃﾞﾖｼ</v>
          </cell>
          <cell r="E3254" t="str">
            <v>ﾅｼﾀﾞﾋﾃﾞﾖｼ</v>
          </cell>
          <cell r="F3254" t="str">
            <v>梨子田英由（税務申告分）</v>
          </cell>
          <cell r="G3254" t="str">
            <v>普徴</v>
          </cell>
          <cell r="H3254">
            <v>3980004</v>
          </cell>
          <cell r="I3254" t="str">
            <v>常盤３６０２番地</v>
          </cell>
        </row>
        <row r="3255">
          <cell r="A3255">
            <v>3253</v>
          </cell>
          <cell r="B3255">
            <v>4188000</v>
          </cell>
          <cell r="C3255">
            <v>3254</v>
          </cell>
          <cell r="D3255" t="str">
            <v>ﾅｼﾖﾅ-ﾚﾈ-ﾃﾞﾙﾗｲﾃﾞﾝｾｲﾒｲ</v>
          </cell>
          <cell r="E3255" t="str">
            <v>ﾅｼﾖﾅ-ﾚﾈ-ﾃﾞﾙﾗｲﾃﾞﾝｾｲﾒｲ</v>
          </cell>
          <cell r="F3255" t="str">
            <v>ナショナーレネーデルライデン生命保険</v>
          </cell>
          <cell r="G3255" t="str">
            <v>特徴</v>
          </cell>
          <cell r="H3255">
            <v>1020094</v>
          </cell>
          <cell r="I3255" t="str">
            <v>東京都千代田区紀尾井町４－１　ニューオオタニガーデ</v>
          </cell>
        </row>
        <row r="3256">
          <cell r="A3256">
            <v>3254</v>
          </cell>
          <cell r="B3256">
            <v>1045000</v>
          </cell>
          <cell r="C3256">
            <v>3255</v>
          </cell>
          <cell r="D3256" t="str">
            <v>ﾅﾁﾕﾗﾙｺﾚｸｼﾖﾝ ｶﾌﾞ</v>
          </cell>
          <cell r="E3256" t="str">
            <v>ﾅﾁﾕﾗﾙｺﾚｸｼﾖﾝ</v>
          </cell>
          <cell r="F3256" t="str">
            <v>株式会社　ナチュラルコレクション</v>
          </cell>
          <cell r="G3256" t="str">
            <v>特徴</v>
          </cell>
          <cell r="H3256">
            <v>1060031</v>
          </cell>
          <cell r="I3256" t="str">
            <v>東京都港区西麻布３－３－２３　フィルドア西麻布</v>
          </cell>
        </row>
        <row r="3257">
          <cell r="A3257">
            <v>3255</v>
          </cell>
          <cell r="B3257">
            <v>9209000</v>
          </cell>
          <cell r="C3257">
            <v>3256</v>
          </cell>
          <cell r="D3257" t="str">
            <v>ﾅｯｸ ｶﾌﾞｼｷｶﾞｲｼｬ</v>
          </cell>
          <cell r="E3257" t="str">
            <v>ﾅｯｸ</v>
          </cell>
          <cell r="F3257" t="str">
            <v>株式会社　ナック</v>
          </cell>
          <cell r="G3257" t="str">
            <v>特徴</v>
          </cell>
          <cell r="H3257">
            <v>1600023</v>
          </cell>
          <cell r="I3257" t="str">
            <v>東京都新宿区西新宿１丁目２５番１号</v>
          </cell>
        </row>
        <row r="3258">
          <cell r="A3258">
            <v>3256</v>
          </cell>
          <cell r="B3258">
            <v>66462</v>
          </cell>
          <cell r="C3258">
            <v>3257</v>
          </cell>
          <cell r="D3258" t="str">
            <v>ﾅﾅｸﾗｿｳﾕｳｹﾞﾝｶﾞｲｼﾔ</v>
          </cell>
          <cell r="E3258" t="str">
            <v>ﾅﾅｸﾗｿｳ</v>
          </cell>
          <cell r="F3258" t="str">
            <v>有限会社七倉荘</v>
          </cell>
          <cell r="G3258" t="str">
            <v>普徴</v>
          </cell>
          <cell r="H3258">
            <v>3980002</v>
          </cell>
          <cell r="I3258" t="str">
            <v>大町３０６１番地</v>
          </cell>
        </row>
        <row r="3259">
          <cell r="A3259">
            <v>3257</v>
          </cell>
          <cell r="B3259">
            <v>2064944</v>
          </cell>
          <cell r="C3259">
            <v>3258</v>
          </cell>
          <cell r="D3259" t="str">
            <v>ﾅﾅｼｰﾌｰﾄﾞｻｰﾋﾞｽｶﾌﾞ</v>
          </cell>
          <cell r="E3259" t="str">
            <v>ﾅﾅｼｰﾌｰﾄﾞｻｰﾋﾞｽ</v>
          </cell>
          <cell r="F3259" t="str">
            <v>株式会社　ナナシーフードサービス</v>
          </cell>
          <cell r="G3259" t="str">
            <v>普徴</v>
          </cell>
          <cell r="H3259">
            <v>2280002</v>
          </cell>
          <cell r="I3259" t="str">
            <v>神奈川県横浜市美しが丘1-5-2　エクセル910ビル４Ｆ</v>
          </cell>
        </row>
        <row r="3260">
          <cell r="A3260">
            <v>3258</v>
          </cell>
          <cell r="B3260">
            <v>4120000</v>
          </cell>
          <cell r="C3260">
            <v>3259</v>
          </cell>
          <cell r="D3260" t="str">
            <v>ﾅﾅﾂﾉｶﾈ</v>
          </cell>
          <cell r="E3260" t="str">
            <v>ﾅﾅﾂﾉｶﾈ</v>
          </cell>
          <cell r="F3260" t="str">
            <v>社会福祉法人　七つの鐘</v>
          </cell>
          <cell r="G3260" t="str">
            <v>特徴</v>
          </cell>
          <cell r="H3260">
            <v>3998103</v>
          </cell>
          <cell r="I3260" t="str">
            <v>長野県安曇野市三郷小倉６０７９－１</v>
          </cell>
        </row>
        <row r="3261">
          <cell r="A3261">
            <v>3259</v>
          </cell>
          <cell r="B3261">
            <v>4193000</v>
          </cell>
          <cell r="C3261">
            <v>3260</v>
          </cell>
          <cell r="D3261" t="str">
            <v>ﾅﾆｱｲｼﾖｳｺｳｶｲ</v>
          </cell>
          <cell r="E3261" t="str">
            <v>ﾅﾆｱｲｼﾖｳｺｳｶｲ</v>
          </cell>
          <cell r="F3261" t="str">
            <v>七二会商工会</v>
          </cell>
          <cell r="G3261" t="str">
            <v>特徴</v>
          </cell>
          <cell r="H3261">
            <v>3813163</v>
          </cell>
          <cell r="I3261" t="str">
            <v>長野市七二会己５３１－４</v>
          </cell>
        </row>
        <row r="3262">
          <cell r="A3262">
            <v>3260</v>
          </cell>
          <cell r="B3262">
            <v>93006</v>
          </cell>
          <cell r="C3262">
            <v>3261</v>
          </cell>
          <cell r="D3262" t="str">
            <v>ﾅﾍﾞﾔﾕｳｹﾞﾝｶﾞｲｼﾔ</v>
          </cell>
          <cell r="E3262" t="str">
            <v>ﾅﾍﾞﾔ</v>
          </cell>
          <cell r="F3262" t="str">
            <v>有限会社ナベヤ</v>
          </cell>
          <cell r="G3262" t="str">
            <v>普徴</v>
          </cell>
          <cell r="H3262">
            <v>3999211</v>
          </cell>
          <cell r="I3262" t="str">
            <v>長野県北安曇郡白馬村大字神城佐野１４５７番地２</v>
          </cell>
        </row>
        <row r="3263">
          <cell r="A3263">
            <v>3261</v>
          </cell>
          <cell r="B3263">
            <v>4168000</v>
          </cell>
          <cell r="C3263">
            <v>3262</v>
          </cell>
          <cell r="D3263" t="str">
            <v>ﾅﾍﾞﾘﾝ ｶﾌﾞ</v>
          </cell>
          <cell r="E3263" t="str">
            <v>ﾅﾍﾞﾘﾝ</v>
          </cell>
          <cell r="F3263" t="str">
            <v>鍋林　株式会社</v>
          </cell>
          <cell r="G3263" t="str">
            <v>特徴</v>
          </cell>
          <cell r="H3263">
            <v>3900811</v>
          </cell>
          <cell r="I3263" t="str">
            <v>長野県松本市中央３丁目２番２７号</v>
          </cell>
        </row>
        <row r="3264">
          <cell r="A3264">
            <v>3262</v>
          </cell>
          <cell r="B3264">
            <v>9600000</v>
          </cell>
          <cell r="C3264">
            <v>3263</v>
          </cell>
          <cell r="D3264" t="str">
            <v>ﾅﾍﾞﾘﾝｹﾝｺｳｶﾌﾞｼｷｶﾞｲｼｬ</v>
          </cell>
          <cell r="E3264" t="str">
            <v>ﾅﾍﾞﾘﾝｹﾝｺｳ</v>
          </cell>
          <cell r="F3264" t="str">
            <v>鍋林建工株式会社</v>
          </cell>
          <cell r="G3264" t="str">
            <v>特徴</v>
          </cell>
          <cell r="H3264">
            <v>3900851</v>
          </cell>
          <cell r="I3264" t="str">
            <v>長野県松本市島内3501-1</v>
          </cell>
        </row>
        <row r="3265">
          <cell r="A3265">
            <v>3263</v>
          </cell>
          <cell r="B3265">
            <v>4167000</v>
          </cell>
          <cell r="C3265">
            <v>3264</v>
          </cell>
          <cell r="D3265" t="str">
            <v>ｱｽﾞｻｲｴﾝｽ ｶﾌﾞ</v>
          </cell>
          <cell r="E3265" t="str">
            <v>ｱｽﾞｻｲｴﾝｽ</v>
          </cell>
          <cell r="F3265" t="str">
            <v>アズサイエンス　株式会社</v>
          </cell>
          <cell r="G3265" t="str">
            <v>特徴</v>
          </cell>
          <cell r="H3265">
            <v>3990000</v>
          </cell>
          <cell r="I3265" t="str">
            <v>長野県松本市村井町西2-3-35</v>
          </cell>
        </row>
        <row r="3266">
          <cell r="A3266">
            <v>3264</v>
          </cell>
          <cell r="B3266">
            <v>4169000</v>
          </cell>
          <cell r="C3266">
            <v>3265</v>
          </cell>
          <cell r="D3266" t="str">
            <v>ﾅﾍﾞﾘﾝﾌﾞﾂｼﾖｳ ｶﾌﾞ</v>
          </cell>
          <cell r="E3266" t="str">
            <v>ﾅﾍﾞﾘﾝﾌﾞﾂｼﾖｳ</v>
          </cell>
          <cell r="F3266" t="str">
            <v>鍋林物商　株式会社</v>
          </cell>
          <cell r="G3266" t="str">
            <v>特徴</v>
          </cell>
          <cell r="H3266">
            <v>3900851</v>
          </cell>
          <cell r="I3266" t="str">
            <v>長野県松本市大字島内松島４１０５番地１</v>
          </cell>
        </row>
        <row r="3267">
          <cell r="A3267">
            <v>3265</v>
          </cell>
          <cell r="B3267">
            <v>4165000</v>
          </cell>
          <cell r="C3267">
            <v>3266</v>
          </cell>
          <cell r="D3267" t="str">
            <v>ﾅﾑｺ ｶﾌﾞｼｷｶﾞｲｼﾔ</v>
          </cell>
          <cell r="E3267" t="str">
            <v>ﾅﾑｺ</v>
          </cell>
          <cell r="F3267" t="str">
            <v>株式会社　ナムコ</v>
          </cell>
          <cell r="G3267" t="str">
            <v>特徴</v>
          </cell>
          <cell r="H3267">
            <v>1460095</v>
          </cell>
          <cell r="I3267" t="str">
            <v>東京都大田区多摩川２丁目８－５</v>
          </cell>
        </row>
        <row r="3268">
          <cell r="A3268">
            <v>3266</v>
          </cell>
          <cell r="B3268">
            <v>91496</v>
          </cell>
          <cell r="C3268">
            <v>3267</v>
          </cell>
          <cell r="D3268" t="str">
            <v>ﾅﾙｻﾜｺｳﾑﾃﾝ</v>
          </cell>
          <cell r="E3268" t="str">
            <v>ﾅﾙｻﾜｺｳﾑﾃﾝ</v>
          </cell>
          <cell r="F3268" t="str">
            <v>成沢工務店　成沢勝雄</v>
          </cell>
          <cell r="G3268" t="str">
            <v>普徴</v>
          </cell>
          <cell r="H3268">
            <v>3980002</v>
          </cell>
          <cell r="I3268" t="str">
            <v>大町４５０４－３</v>
          </cell>
        </row>
        <row r="3269">
          <cell r="A3269">
            <v>3267</v>
          </cell>
          <cell r="B3269">
            <v>705000</v>
          </cell>
          <cell r="C3269">
            <v>3268</v>
          </cell>
          <cell r="D3269" t="str">
            <v>ﾅﾝｱﾝｾｲｺｳ ｶﾌﾞ</v>
          </cell>
          <cell r="E3269" t="str">
            <v>ﾅﾝｱﾝｾｲｺｳ</v>
          </cell>
          <cell r="F3269" t="str">
            <v>株式会社　南安精工</v>
          </cell>
          <cell r="G3269" t="str">
            <v>特徴</v>
          </cell>
          <cell r="H3269">
            <v>3998204</v>
          </cell>
          <cell r="I3269" t="str">
            <v>長野県安曇野市豊科高家２２９０番地１</v>
          </cell>
        </row>
        <row r="3270">
          <cell r="A3270">
            <v>3268</v>
          </cell>
          <cell r="B3270">
            <v>4166000</v>
          </cell>
          <cell r="C3270">
            <v>3269</v>
          </cell>
          <cell r="D3270" t="str">
            <v>ﾅﾝｱﾝﾀｸｼ-ﾕｳｹﾞﾝｶﾞｲｼﾔ</v>
          </cell>
          <cell r="E3270" t="str">
            <v>ﾅﾝｱﾝﾀｸｼ-</v>
          </cell>
          <cell r="F3270" t="str">
            <v>南安タクシー有限会社</v>
          </cell>
          <cell r="G3270" t="str">
            <v>特徴</v>
          </cell>
          <cell r="H3270">
            <v>3998205</v>
          </cell>
          <cell r="I3270" t="str">
            <v>長野県安曇野市豊科５９５１</v>
          </cell>
        </row>
        <row r="3271">
          <cell r="A3271">
            <v>3269</v>
          </cell>
          <cell r="B3271">
            <v>815000</v>
          </cell>
          <cell r="C3271">
            <v>3270</v>
          </cell>
          <cell r="D3271" t="str">
            <v>ﾅﾝｱﾝﾃﾂｺｳｼﾞﾖ</v>
          </cell>
          <cell r="E3271" t="str">
            <v>ﾅﾝｱﾝﾃﾂｺｳｼﾞﾖ</v>
          </cell>
          <cell r="F3271" t="str">
            <v>有限会社　南安鐵工所</v>
          </cell>
          <cell r="G3271" t="str">
            <v>特徴</v>
          </cell>
          <cell r="H3271">
            <v>3998205</v>
          </cell>
          <cell r="I3271" t="str">
            <v>長野県安曇野市豊科１０１４番地２</v>
          </cell>
        </row>
        <row r="3272">
          <cell r="A3272">
            <v>3270</v>
          </cell>
          <cell r="B3272">
            <v>1882000</v>
          </cell>
          <cell r="C3272">
            <v>3271</v>
          </cell>
          <cell r="D3272" t="str">
            <v>ﾅﾝｼﾝｶｾｲ ｶﾌﾞｼｷｶﾞｲｼｬ</v>
          </cell>
          <cell r="E3272" t="str">
            <v>ﾅﾝｼﾝｶｾｲ</v>
          </cell>
          <cell r="F3272" t="str">
            <v>株式会社　南信化成</v>
          </cell>
          <cell r="G3272" t="str">
            <v>特徴</v>
          </cell>
          <cell r="H3272">
            <v>3960111</v>
          </cell>
          <cell r="I3272" t="str">
            <v>長野県伊那市美篶六道原８２６８番地</v>
          </cell>
        </row>
        <row r="3273">
          <cell r="A3273">
            <v>3271</v>
          </cell>
          <cell r="B3273">
            <v>91501</v>
          </cell>
          <cell r="C3273">
            <v>3272</v>
          </cell>
          <cell r="D3273" t="str">
            <v>ﾅﾝｼﾝｶﾓﾂｼﾞﾄﾞｳｼｬ</v>
          </cell>
          <cell r="E3273" t="str">
            <v>ﾅﾝｼﾝｶﾓﾂｼﾞﾄﾞｳｼｬ</v>
          </cell>
          <cell r="F3273" t="str">
            <v>南信貨物自動車　株式会社</v>
          </cell>
          <cell r="G3273" t="str">
            <v>普徴</v>
          </cell>
          <cell r="H3273">
            <v>3930054</v>
          </cell>
          <cell r="I3273" t="str">
            <v>長野県諏訪郡下諏訪町５４４６</v>
          </cell>
        </row>
        <row r="3274">
          <cell r="A3274">
            <v>3272</v>
          </cell>
          <cell r="B3274">
            <v>4137000</v>
          </cell>
          <cell r="C3274">
            <v>3273</v>
          </cell>
          <cell r="D3274" t="str">
            <v>ﾅﾝｼﾝｻﾝｷﾞﾖｳ ｶﾌﾞ</v>
          </cell>
          <cell r="E3274" t="str">
            <v>ﾅﾝｼﾝｻﾝｷﾞﾖｳ</v>
          </cell>
          <cell r="F3274" t="str">
            <v>南信産業　株式会社</v>
          </cell>
          <cell r="G3274" t="str">
            <v>特徴</v>
          </cell>
          <cell r="H3274">
            <v>3990428</v>
          </cell>
          <cell r="I3274" t="str">
            <v>長野県上伊那郡辰野町大字伊那富２６９０番地</v>
          </cell>
        </row>
        <row r="3275">
          <cell r="A3275">
            <v>3273</v>
          </cell>
          <cell r="B3275">
            <v>4181000</v>
          </cell>
          <cell r="C3275">
            <v>3274</v>
          </cell>
          <cell r="D3275" t="str">
            <v>ﾅﾝｼﾝﾄ-ﾖ-ｼﾞﾕｳｷ ｶﾌﾞ</v>
          </cell>
          <cell r="E3275" t="str">
            <v>ﾅﾝｼﾝﾄ-ﾖ-ｼﾞﾕｳｷ</v>
          </cell>
          <cell r="F3275" t="str">
            <v>南信トーヨー住器　株式会社</v>
          </cell>
          <cell r="G3275" t="str">
            <v>特徴</v>
          </cell>
          <cell r="H3275">
            <v>3920013</v>
          </cell>
          <cell r="I3275" t="str">
            <v>長野県諏訪市沖田町３丁目４５番地</v>
          </cell>
        </row>
        <row r="3276">
          <cell r="A3276">
            <v>3274</v>
          </cell>
          <cell r="B3276">
            <v>4149000</v>
          </cell>
          <cell r="C3276">
            <v>3275</v>
          </cell>
          <cell r="D3276" t="str">
            <v>ﾅﾝｼﾝﾔｸﾙﾄﾊﾝﾊﾞｲ ｶﾌﾞｼｷｶﾞｲｼﾔ</v>
          </cell>
          <cell r="E3276" t="str">
            <v>ﾅﾝｼﾝﾔｸﾙﾄﾊﾝﾊﾞｲ</v>
          </cell>
          <cell r="F3276" t="str">
            <v>南信ヤクルト販売　株式会社</v>
          </cell>
          <cell r="G3276" t="str">
            <v>特徴</v>
          </cell>
          <cell r="H3276">
            <v>3990005</v>
          </cell>
          <cell r="I3276" t="str">
            <v>長野県松本市野木工１丁目３－３４</v>
          </cell>
        </row>
        <row r="3277">
          <cell r="A3277">
            <v>3275</v>
          </cell>
          <cell r="B3277">
            <v>4131000</v>
          </cell>
          <cell r="C3277">
            <v>3276</v>
          </cell>
          <cell r="D3277" t="str">
            <v>ﾅﾝｼﾝﾗｸﾉｳｷﾞﾖｳｷﾖｳﾄﾞｳｸﾐｱｲ</v>
          </cell>
          <cell r="E3277" t="str">
            <v>ﾅﾝｼﾝﾗｸﾉｳｷﾞﾖｳｷﾖｳﾄﾞｳｸﾐｱｲ</v>
          </cell>
          <cell r="F3277" t="str">
            <v>南信酪農業協同組合</v>
          </cell>
          <cell r="G3277" t="str">
            <v>特徴</v>
          </cell>
          <cell r="H3277">
            <v>3900837</v>
          </cell>
          <cell r="I3277" t="str">
            <v>長野県松本市鎌田２丁目１－１</v>
          </cell>
        </row>
        <row r="3278">
          <cell r="A3278">
            <v>3276</v>
          </cell>
          <cell r="B3278">
            <v>33788</v>
          </cell>
          <cell r="C3278">
            <v>3277</v>
          </cell>
          <cell r="D3278" t="str">
            <v>ﾅﾝﾌﾞﾖｳﾌｸﾃﾝ</v>
          </cell>
          <cell r="E3278" t="str">
            <v>ﾅﾝﾌﾞﾖｳﾌｸﾃﾝ</v>
          </cell>
          <cell r="F3278" t="str">
            <v>南部洋服店</v>
          </cell>
          <cell r="G3278" t="str">
            <v>普徴</v>
          </cell>
          <cell r="H3278">
            <v>3980002</v>
          </cell>
          <cell r="I3278" t="str">
            <v>大町４０９２</v>
          </cell>
        </row>
        <row r="3279">
          <cell r="A3279">
            <v>3277</v>
          </cell>
          <cell r="B3279">
            <v>4210000</v>
          </cell>
          <cell r="C3279">
            <v>3278</v>
          </cell>
          <cell r="D3279" t="str">
            <v>ﾆｲｶﾞﾀｳﾝﾕ ｶﾌﾞ</v>
          </cell>
          <cell r="E3279" t="str">
            <v>ﾆｲｶﾞﾀｳﾝﾕ</v>
          </cell>
          <cell r="F3279" t="str">
            <v>新潟運輸　株式会社</v>
          </cell>
          <cell r="G3279" t="str">
            <v>特徴</v>
          </cell>
          <cell r="H3279">
            <v>9500947</v>
          </cell>
          <cell r="I3279" t="str">
            <v>新潟県新潟市女池北１丁目１番１号</v>
          </cell>
        </row>
        <row r="3280">
          <cell r="A3280">
            <v>3278</v>
          </cell>
          <cell r="B3280">
            <v>289000</v>
          </cell>
          <cell r="C3280">
            <v>3279</v>
          </cell>
          <cell r="D3280" t="str">
            <v>ﾆｲｶﾞﾀｶﾃｲｻﾝﾊﾞﾝｼﾖ</v>
          </cell>
          <cell r="E3280" t="str">
            <v>ﾆｲｶﾞﾀｶﾃｲｻﾝﾊﾞﾝｼﾖ</v>
          </cell>
          <cell r="F3280" t="str">
            <v>新潟家庭裁判所</v>
          </cell>
          <cell r="G3280" t="str">
            <v>特徴</v>
          </cell>
          <cell r="H3280">
            <v>9518133</v>
          </cell>
          <cell r="I3280" t="str">
            <v>新潟県新潟市川岸町１丁目５４</v>
          </cell>
        </row>
        <row r="3281">
          <cell r="A3281">
            <v>3279</v>
          </cell>
          <cell r="B3281">
            <v>959000</v>
          </cell>
          <cell r="C3281">
            <v>3280</v>
          </cell>
          <cell r="D3281" t="str">
            <v>ﾆｲｶﾞﾀｹﾝｽｲﾄｳｷﾖｸｼﾝｻｶ</v>
          </cell>
          <cell r="E3281" t="str">
            <v>ﾆｲｶﾞﾀｹﾝｽｲﾄｳｷﾖｸｼﾝｻｶ</v>
          </cell>
          <cell r="F3281" t="str">
            <v>新潟県出納局審査課　出納局審査課長</v>
          </cell>
          <cell r="G3281" t="str">
            <v>特徴</v>
          </cell>
          <cell r="H3281">
            <v>9500965</v>
          </cell>
          <cell r="I3281" t="str">
            <v>新潟市新光町４番地１</v>
          </cell>
        </row>
        <row r="3282">
          <cell r="A3282">
            <v>3280</v>
          </cell>
          <cell r="B3282">
            <v>4260000</v>
          </cell>
          <cell r="C3282">
            <v>3281</v>
          </cell>
          <cell r="D3282" t="str">
            <v>ﾆｲｶﾞﾀｻﾝﾘﾝ ｶﾌﾞ</v>
          </cell>
          <cell r="E3282" t="str">
            <v>ﾆｲｶﾞﾀｻﾝﾘﾝ</v>
          </cell>
          <cell r="F3282" t="str">
            <v>新潟サンリン　株式会社</v>
          </cell>
          <cell r="G3282" t="str">
            <v>特徴</v>
          </cell>
          <cell r="H3282">
            <v>9500961</v>
          </cell>
          <cell r="I3282" t="str">
            <v>新潟市東出来島１１番地１８</v>
          </cell>
        </row>
        <row r="3283">
          <cell r="A3283">
            <v>3281</v>
          </cell>
          <cell r="B3283">
            <v>2078945</v>
          </cell>
          <cell r="C3283">
            <v>3282</v>
          </cell>
          <cell r="D3283" t="str">
            <v>ｺｸﾘﾂﾀﾞｲｶﾞｸﾎｳｼﾞﾝ ﾆｲｶﾞﾀﾀﾞｲｶﾞｸ</v>
          </cell>
          <cell r="E3283" t="str">
            <v>ﾆｲｶﾞﾀﾀﾞｲｶﾞｸ</v>
          </cell>
          <cell r="F3283" t="str">
            <v>国立大学法人　新潟大学</v>
          </cell>
          <cell r="G3283" t="str">
            <v>普徴</v>
          </cell>
          <cell r="H3283">
            <v>9502102</v>
          </cell>
          <cell r="I3283" t="str">
            <v>新潟市西区五十嵐2の町8050番地</v>
          </cell>
        </row>
        <row r="3284">
          <cell r="A3284">
            <v>3282</v>
          </cell>
          <cell r="B3284">
            <v>746000</v>
          </cell>
          <cell r="C3284">
            <v>3283</v>
          </cell>
          <cell r="D3284" t="str">
            <v>ﾆｲｶﾞﾀﾁﾎｳｹﾝｻﾂﾁｮｳ</v>
          </cell>
          <cell r="E3284" t="str">
            <v>ﾆｲｶﾞﾀﾁﾎｳｹﾝｻﾂﾁｮｳ</v>
          </cell>
          <cell r="F3284" t="str">
            <v>新潟地方検察庁</v>
          </cell>
          <cell r="G3284" t="str">
            <v>特徴</v>
          </cell>
          <cell r="H3284">
            <v>9518104</v>
          </cell>
          <cell r="I3284" t="str">
            <v>新潟県新潟市西大畑町５１９１</v>
          </cell>
        </row>
        <row r="3285">
          <cell r="A3285">
            <v>3283</v>
          </cell>
          <cell r="B3285">
            <v>850000</v>
          </cell>
          <cell r="C3285">
            <v>3284</v>
          </cell>
          <cell r="D3285" t="str">
            <v>ﾆｲｶﾞﾀﾁﾎｳｻｲﾊﾞﾝｼﾖ</v>
          </cell>
          <cell r="E3285" t="str">
            <v>ﾆｲｶﾞﾀﾁﾎｳｻｲﾊﾞﾝｼﾖ</v>
          </cell>
          <cell r="F3285" t="str">
            <v>新潟地方裁判所</v>
          </cell>
          <cell r="G3285" t="str">
            <v>特徴</v>
          </cell>
          <cell r="H3285">
            <v>9518126</v>
          </cell>
          <cell r="I3285" t="str">
            <v>新潟市学校町通１番町１番地</v>
          </cell>
        </row>
        <row r="3286">
          <cell r="A3286">
            <v>3284</v>
          </cell>
          <cell r="B3286">
            <v>958000</v>
          </cell>
          <cell r="C3286">
            <v>3285</v>
          </cell>
          <cell r="D3286" t="str">
            <v>ﾆｲｶﾞﾀﾁﾎｳﾎｳﾑｷﾖｸ</v>
          </cell>
          <cell r="E3286" t="str">
            <v>ﾆｲｶﾞﾀﾁﾎｳﾎｳﾑｷﾖｸ</v>
          </cell>
          <cell r="F3286" t="str">
            <v>新潟地方法務局</v>
          </cell>
          <cell r="G3286" t="str">
            <v>特徴</v>
          </cell>
          <cell r="H3286">
            <v>9518104</v>
          </cell>
          <cell r="I3286" t="str">
            <v>新潟県新潟市西大畑町５１９１番地</v>
          </cell>
        </row>
        <row r="3287">
          <cell r="A3287">
            <v>3285</v>
          </cell>
          <cell r="B3287">
            <v>258000</v>
          </cell>
          <cell r="C3287">
            <v>3286</v>
          </cell>
          <cell r="D3287" t="str">
            <v>ﾆｲｶﾞﾀﾁｭｳｵｳｷﾞﾝｺｳ</v>
          </cell>
          <cell r="E3287" t="str">
            <v>ﾆｲｶﾞﾀﾁｭｳｵｳｷﾞﾝｺｳ</v>
          </cell>
          <cell r="F3287" t="str">
            <v>株式会社　新潟中央銀行</v>
          </cell>
          <cell r="G3287" t="str">
            <v>特徴</v>
          </cell>
          <cell r="H3287">
            <v>9518068</v>
          </cell>
          <cell r="I3287" t="str">
            <v>新潟県新潟市上大川前通７番町１１７６</v>
          </cell>
        </row>
        <row r="3288">
          <cell r="A3288">
            <v>3286</v>
          </cell>
          <cell r="B3288">
            <v>91505</v>
          </cell>
          <cell r="C3288">
            <v>3287</v>
          </cell>
          <cell r="D3288" t="str">
            <v>ﾆｲｶﾞﾀﾌﾚｯｼｭﾃﾞﾘｶ</v>
          </cell>
          <cell r="E3288" t="str">
            <v>ﾆｲｶﾞﾀﾌﾚｯｼｭﾃﾞﾘｶ</v>
          </cell>
          <cell r="F3288" t="str">
            <v>株式会社　新潟フレッシュデリカ</v>
          </cell>
          <cell r="G3288" t="str">
            <v>普徴</v>
          </cell>
          <cell r="H3288">
            <v>9401164</v>
          </cell>
          <cell r="I3288" t="str">
            <v>新潟県長岡市南陽１丁目１０２７－１</v>
          </cell>
        </row>
        <row r="3289">
          <cell r="A3289">
            <v>3287</v>
          </cell>
          <cell r="B3289">
            <v>4279000</v>
          </cell>
          <cell r="C3289">
            <v>3288</v>
          </cell>
          <cell r="D3289" t="str">
            <v>ﾆｲｶﾞﾀﾒｲﾃﾂ ｶﾌﾞｼｷｶﾞｲｼﾔ</v>
          </cell>
          <cell r="E3289" t="str">
            <v>ﾆｲｶﾞﾀﾒｲﾃﾂ</v>
          </cell>
          <cell r="F3289" t="str">
            <v>新潟名鉄　株式会社</v>
          </cell>
          <cell r="G3289" t="str">
            <v>特徴</v>
          </cell>
          <cell r="H3289">
            <v>9500923</v>
          </cell>
          <cell r="I3289" t="str">
            <v>新潟県新潟市姥ケ山４３５</v>
          </cell>
        </row>
        <row r="3290">
          <cell r="A3290">
            <v>3288</v>
          </cell>
          <cell r="B3290">
            <v>91506</v>
          </cell>
          <cell r="C3290">
            <v>3289</v>
          </cell>
          <cell r="D3290" t="str">
            <v>ﾆｲﾂｲｲﾝ</v>
          </cell>
          <cell r="E3290" t="str">
            <v>ﾆｲﾂｲｲﾝ</v>
          </cell>
          <cell r="F3290" t="str">
            <v>新津医院　新津　袈裟三</v>
          </cell>
          <cell r="G3290" t="str">
            <v>普徴</v>
          </cell>
          <cell r="H3290">
            <v>3980002</v>
          </cell>
          <cell r="I3290" t="str">
            <v>大町３６６８－３</v>
          </cell>
        </row>
        <row r="3291">
          <cell r="A3291">
            <v>3289</v>
          </cell>
          <cell r="B3291">
            <v>4221000</v>
          </cell>
          <cell r="C3291">
            <v>3290</v>
          </cell>
          <cell r="D3291" t="str">
            <v>ﾆｴﾀｺｳｷﾞﾖｳ</v>
          </cell>
          <cell r="E3291" t="str">
            <v>ﾆｴﾀｺｳｷﾞﾖｳ</v>
          </cell>
          <cell r="F3291" t="str">
            <v>有限会社　贄田興業</v>
          </cell>
          <cell r="G3291" t="str">
            <v>特徴</v>
          </cell>
          <cell r="H3291">
            <v>3990703</v>
          </cell>
          <cell r="I3291" t="str">
            <v>長野県塩尻市大字広丘高出１４８６番地５２９</v>
          </cell>
        </row>
        <row r="3292">
          <cell r="A3292">
            <v>3290</v>
          </cell>
          <cell r="B3292">
            <v>9111000</v>
          </cell>
          <cell r="C3292">
            <v>3291</v>
          </cell>
          <cell r="D3292" t="str">
            <v>ﾆｷﾘｿﾞｰﾄ ｶﾌﾞ</v>
          </cell>
          <cell r="E3292" t="str">
            <v>ﾆｷﾘｿﾞｰﾄ</v>
          </cell>
          <cell r="F3292" t="str">
            <v>株式会社　二期リゾート</v>
          </cell>
          <cell r="G3292" t="str">
            <v>特徴</v>
          </cell>
          <cell r="H3292">
            <v>1070062</v>
          </cell>
          <cell r="I3292" t="str">
            <v>東京都港区南青山１丁目２１番１１号</v>
          </cell>
        </row>
        <row r="3293">
          <cell r="A3293">
            <v>3291</v>
          </cell>
          <cell r="B3293">
            <v>9361000</v>
          </cell>
          <cell r="C3293">
            <v>3292</v>
          </cell>
          <cell r="D3293" t="str">
            <v>ﾆｺｳｶﾌﾞ</v>
          </cell>
          <cell r="E3293" t="str">
            <v>ｶﾌﾞｼｷｶｲｼｬ ｾｲﾕｳﾘﾃｰﾙｻﾎﾟｰﾄ</v>
          </cell>
          <cell r="F3293" t="str">
            <v>株式会社　西友リテールサポート</v>
          </cell>
          <cell r="G3293" t="str">
            <v>特徴</v>
          </cell>
          <cell r="H3293">
            <v>1150045</v>
          </cell>
          <cell r="I3293" t="str">
            <v>東京都北区赤羽２丁目１番１号</v>
          </cell>
        </row>
        <row r="3294">
          <cell r="A3294">
            <v>3292</v>
          </cell>
          <cell r="B3294">
            <v>4289000</v>
          </cell>
          <cell r="C3294">
            <v>3293</v>
          </cell>
          <cell r="D3294" t="str">
            <v>ﾆｼｸﾞﾁﾔｸﾋﾝ ｶﾌﾞｼｷｶﾞｲｼﾔ</v>
          </cell>
          <cell r="E3294" t="str">
            <v>ﾆｼｸﾞﾁﾔｸﾋﾝ</v>
          </cell>
          <cell r="F3294" t="str">
            <v>株式会社　西口薬品</v>
          </cell>
          <cell r="G3294" t="str">
            <v>特徴</v>
          </cell>
          <cell r="H3294">
            <v>3900817</v>
          </cell>
          <cell r="I3294" t="str">
            <v>長野県松本市巾上３－５</v>
          </cell>
        </row>
        <row r="3295">
          <cell r="A3295">
            <v>3293</v>
          </cell>
          <cell r="B3295">
            <v>9302000</v>
          </cell>
          <cell r="C3295">
            <v>3294</v>
          </cell>
          <cell r="D3295" t="str">
            <v>ﾆｼｹﾞﾝ</v>
          </cell>
          <cell r="E3295" t="str">
            <v>ﾆｼｹﾞﾝ</v>
          </cell>
          <cell r="F3295" t="str">
            <v>株式会社　西源</v>
          </cell>
          <cell r="G3295" t="str">
            <v>特徴</v>
          </cell>
          <cell r="H3295">
            <v>3990031</v>
          </cell>
          <cell r="I3295" t="str">
            <v>長野県松本市大字芳川小屋７１－２</v>
          </cell>
        </row>
        <row r="3296">
          <cell r="A3296">
            <v>3294</v>
          </cell>
          <cell r="B3296">
            <v>1762000</v>
          </cell>
          <cell r="C3296">
            <v>3295</v>
          </cell>
          <cell r="D3296" t="str">
            <v>ﾆｼｻﾞﾜ ｶﾌﾞ</v>
          </cell>
          <cell r="E3296" t="str">
            <v>ﾆｼｻﾞﾜ</v>
          </cell>
          <cell r="F3296" t="str">
            <v>株式会社　ニシザワ</v>
          </cell>
          <cell r="G3296" t="str">
            <v>特徴</v>
          </cell>
          <cell r="H3296">
            <v>3960011</v>
          </cell>
          <cell r="I3296" t="str">
            <v>長野県伊那市伊那部日影４３５－１</v>
          </cell>
        </row>
        <row r="3297">
          <cell r="A3297">
            <v>3295</v>
          </cell>
          <cell r="B3297">
            <v>2001217</v>
          </cell>
          <cell r="C3297">
            <v>3296</v>
          </cell>
          <cell r="D3297" t="str">
            <v>ﾆｼｻﾞﾜ ｻﾄﾙ</v>
          </cell>
          <cell r="E3297" t="str">
            <v>ﾆｼｻﾞﾜ ｻﾄﾙ</v>
          </cell>
          <cell r="F3297" t="str">
            <v>西澤　覚（税務申告分）</v>
          </cell>
          <cell r="G3297" t="str">
            <v>普徴</v>
          </cell>
          <cell r="H3297">
            <v>3980002</v>
          </cell>
          <cell r="I3297" t="str">
            <v>大町６５５６番地１６</v>
          </cell>
        </row>
        <row r="3298">
          <cell r="A3298">
            <v>3296</v>
          </cell>
          <cell r="B3298">
            <v>93082</v>
          </cell>
          <cell r="C3298">
            <v>3297</v>
          </cell>
          <cell r="D3298" t="str">
            <v>ﾆｼｻﾞﾜ ｼﾖｳｲﾁ</v>
          </cell>
          <cell r="E3298" t="str">
            <v>ﾆｼｻﾞﾜ ｼﾖｳｲﾁ</v>
          </cell>
          <cell r="F3298" t="str">
            <v>西澤　昌一（税務申告分）</v>
          </cell>
          <cell r="G3298" t="str">
            <v>普徴</v>
          </cell>
          <cell r="H3298">
            <v>3980002</v>
          </cell>
          <cell r="I3298" t="str">
            <v>大町１１３５</v>
          </cell>
        </row>
        <row r="3299">
          <cell r="A3299">
            <v>3297</v>
          </cell>
          <cell r="B3299">
            <v>2066262</v>
          </cell>
          <cell r="C3299">
            <v>3298</v>
          </cell>
          <cell r="D3299" t="str">
            <v>ﾆｼｻﾞﾜ ﾉﾌﾞｵ</v>
          </cell>
          <cell r="E3299" t="str">
            <v>ﾆｼｻﾞﾜ ﾉﾌﾞｵ</v>
          </cell>
          <cell r="F3299" t="str">
            <v>西澤　伸雄（税務申告分）</v>
          </cell>
          <cell r="G3299" t="str">
            <v>普徴</v>
          </cell>
          <cell r="H3299">
            <v>3980002</v>
          </cell>
          <cell r="I3299" t="str">
            <v>大町３２８８－２</v>
          </cell>
        </row>
        <row r="3300">
          <cell r="A3300">
            <v>3298</v>
          </cell>
          <cell r="B3300">
            <v>99845</v>
          </cell>
          <cell r="C3300">
            <v>3299</v>
          </cell>
          <cell r="D3300" t="str">
            <v>ﾆｼｻﾞﾜ ﾋｻｵ</v>
          </cell>
          <cell r="E3300" t="str">
            <v>ﾆｼｻﾞﾜ ﾋｻｵ</v>
          </cell>
          <cell r="F3300" t="str">
            <v>西澤　久雄（税務申告分）</v>
          </cell>
          <cell r="G3300" t="str">
            <v>専給</v>
          </cell>
          <cell r="H3300">
            <v>3980026</v>
          </cell>
          <cell r="I3300" t="str">
            <v>平１３４２５番地</v>
          </cell>
        </row>
        <row r="3301">
          <cell r="A3301">
            <v>3299</v>
          </cell>
          <cell r="B3301">
            <v>93085</v>
          </cell>
          <cell r="C3301">
            <v>3300</v>
          </cell>
          <cell r="D3301" t="str">
            <v>ﾆｼｻﾞﾜ ﾋﾛｼ</v>
          </cell>
          <cell r="E3301" t="str">
            <v>ﾆｼｻﾞﾜ ﾋﾛｼ</v>
          </cell>
          <cell r="F3301" t="str">
            <v>西沢　祐（税務申告分）</v>
          </cell>
          <cell r="G3301" t="str">
            <v>普徴</v>
          </cell>
          <cell r="H3301">
            <v>3980002</v>
          </cell>
          <cell r="I3301" t="str">
            <v>大町２６５２－６</v>
          </cell>
        </row>
        <row r="3302">
          <cell r="A3302">
            <v>3300</v>
          </cell>
          <cell r="B3302">
            <v>92772</v>
          </cell>
          <cell r="C3302">
            <v>3301</v>
          </cell>
          <cell r="D3302" t="str">
            <v>ﾆｼｻﾞﾜ ﾋﾛﾌﾐ</v>
          </cell>
          <cell r="E3302" t="str">
            <v>ﾆｼｻﾞﾜ ﾋﾛﾌﾐ</v>
          </cell>
          <cell r="F3302" t="str">
            <v>西澤　博文（税務申告分）</v>
          </cell>
          <cell r="G3302" t="str">
            <v>普徴</v>
          </cell>
          <cell r="H3302">
            <v>3980002</v>
          </cell>
          <cell r="I3302" t="str">
            <v>大町２３９２番地</v>
          </cell>
        </row>
        <row r="3303">
          <cell r="A3303">
            <v>3301</v>
          </cell>
          <cell r="B3303">
            <v>99433</v>
          </cell>
          <cell r="C3303">
            <v>3302</v>
          </cell>
          <cell r="D3303" t="str">
            <v>ﾆｼｻﾞﾜ ﾑﾂｺ</v>
          </cell>
          <cell r="E3303" t="str">
            <v>ﾆｼｻﾞﾜ ﾑﾂｺ</v>
          </cell>
          <cell r="F3303" t="str">
            <v>西澤　睦子（税務申告分）</v>
          </cell>
          <cell r="G3303" t="str">
            <v>専給</v>
          </cell>
          <cell r="H3303">
            <v>3980108</v>
          </cell>
          <cell r="I3303" t="str">
            <v>平８９３０－１</v>
          </cell>
        </row>
        <row r="3304">
          <cell r="A3304">
            <v>3302</v>
          </cell>
          <cell r="B3304">
            <v>93007</v>
          </cell>
          <cell r="C3304">
            <v>3303</v>
          </cell>
          <cell r="D3304" t="str">
            <v>ﾆｼｻﾞﾜｲﾝｻﾂｼﾞﾖ</v>
          </cell>
          <cell r="E3304" t="str">
            <v>ﾆｼｻﾞﾜｲﾝｻﾂｼﾞﾖ</v>
          </cell>
          <cell r="F3304" t="str">
            <v>西沢印刷所　西沢憲男</v>
          </cell>
          <cell r="G3304" t="str">
            <v>普徴</v>
          </cell>
          <cell r="H3304">
            <v>3980002</v>
          </cell>
          <cell r="I3304" t="str">
            <v>大町１１３５番地１１</v>
          </cell>
        </row>
        <row r="3305">
          <cell r="A3305">
            <v>3303</v>
          </cell>
          <cell r="B3305">
            <v>39557</v>
          </cell>
          <cell r="C3305">
            <v>3304</v>
          </cell>
          <cell r="D3305" t="str">
            <v>ﾕｳ ﾆｼｻﾞﾜｶﾞﾗｽ</v>
          </cell>
          <cell r="E3305" t="str">
            <v>ﾆｼｻﾞﾜｶﾞﾗｽ</v>
          </cell>
          <cell r="F3305" t="str">
            <v>有限会社　西沢ガラス</v>
          </cell>
          <cell r="G3305" t="str">
            <v>普徴</v>
          </cell>
          <cell r="H3305">
            <v>3980002</v>
          </cell>
          <cell r="I3305" t="str">
            <v>長野県大町市大町5422-22</v>
          </cell>
        </row>
        <row r="3306">
          <cell r="A3306">
            <v>3304</v>
          </cell>
          <cell r="B3306">
            <v>2064944</v>
          </cell>
          <cell r="C3306">
            <v>3305</v>
          </cell>
          <cell r="D3306" t="str">
            <v>ﾆｼｻﾞﾜｻﾝｷﾞｮｳﾕｳ</v>
          </cell>
          <cell r="E3306" t="str">
            <v>ﾆｼｻﾞﾜｻﾝｷﾞｮｳ</v>
          </cell>
          <cell r="F3306" t="str">
            <v>有限会社　西澤産業</v>
          </cell>
          <cell r="G3306" t="str">
            <v>普徴</v>
          </cell>
          <cell r="H3306">
            <v>3990721</v>
          </cell>
          <cell r="I3306" t="str">
            <v>長野県塩尻市金井714-3</v>
          </cell>
        </row>
        <row r="3307">
          <cell r="A3307">
            <v>3305</v>
          </cell>
          <cell r="B3307">
            <v>91509</v>
          </cell>
          <cell r="C3307">
            <v>3306</v>
          </cell>
          <cell r="D3307" t="str">
            <v>ﾆｼｻﾞﾜｼｶｲｲﾝ ﾆｼｻﾞﾜｱｷｵ</v>
          </cell>
          <cell r="E3307" t="str">
            <v>ﾆｼｻﾞﾜｼｶｲｲﾝ ﾆｼｻﾞﾜｱｷｵ</v>
          </cell>
          <cell r="F3307" t="str">
            <v>西澤歯科医院　西澤章雄</v>
          </cell>
          <cell r="G3307" t="str">
            <v>普徴</v>
          </cell>
          <cell r="H3307">
            <v>3980002</v>
          </cell>
          <cell r="I3307" t="str">
            <v>大町５３６８－２</v>
          </cell>
        </row>
        <row r="3308">
          <cell r="A3308">
            <v>3306</v>
          </cell>
          <cell r="B3308">
            <v>91511</v>
          </cell>
          <cell r="C3308">
            <v>3307</v>
          </cell>
          <cell r="D3308" t="str">
            <v>ﾆｼｻﾞﾜｼﾞﾄﾞｳｼｬｺｳｷﾞｮｳ</v>
          </cell>
          <cell r="E3308" t="str">
            <v>ﾆｼｻﾞﾜｼﾞﾄﾞｳｼｬｺｳｷﾞｮｳ</v>
          </cell>
          <cell r="F3308" t="str">
            <v>有限会社　西澤自動車工業</v>
          </cell>
          <cell r="G3308" t="str">
            <v>普徴</v>
          </cell>
          <cell r="H3308">
            <v>3998601</v>
          </cell>
          <cell r="I3308" t="str">
            <v>長野県北安曇郡池田町大字池田１９２２－１</v>
          </cell>
        </row>
        <row r="3309">
          <cell r="A3309">
            <v>3307</v>
          </cell>
          <cell r="B3309">
            <v>92847</v>
          </cell>
          <cell r="C3309">
            <v>3308</v>
          </cell>
          <cell r="D3309" t="str">
            <v>ﾆｼｻﾞﾜﾂｳｼﾝ ﾆｼｻﾞﾜｶｽﾞﾕｷ</v>
          </cell>
          <cell r="E3309" t="str">
            <v>ﾆｼｻﾞﾜﾂｳｼﾝ ﾆｼｻﾞﾜｶｽﾞﾕｷ</v>
          </cell>
          <cell r="F3309" t="str">
            <v>西沢通信　西沢　一幸</v>
          </cell>
          <cell r="G3309" t="str">
            <v>専給</v>
          </cell>
          <cell r="H3309">
            <v>3980002</v>
          </cell>
          <cell r="I3309" t="str">
            <v>大町４８６８－６</v>
          </cell>
        </row>
        <row r="3310">
          <cell r="A3310">
            <v>3308</v>
          </cell>
          <cell r="B3310">
            <v>98627</v>
          </cell>
          <cell r="C3310">
            <v>3309</v>
          </cell>
          <cell r="D3310" t="str">
            <v>ﾆｼｻﾞﾜﾄｸｼｭ</v>
          </cell>
          <cell r="E3310" t="str">
            <v>ﾆｼｻﾞﾜﾄｸｼｭ</v>
          </cell>
          <cell r="F3310" t="str">
            <v>有限会社　西澤特殊</v>
          </cell>
          <cell r="G3310" t="str">
            <v>普徴</v>
          </cell>
          <cell r="H3310">
            <v>3980002</v>
          </cell>
          <cell r="I3310" t="str">
            <v>大町４０４０番地１０</v>
          </cell>
        </row>
        <row r="3311">
          <cell r="A3311">
            <v>3309</v>
          </cell>
          <cell r="B3311">
            <v>95742</v>
          </cell>
          <cell r="C3311">
            <v>3310</v>
          </cell>
          <cell r="D3311" t="str">
            <v>ﾆｼｻﾞﾜﾄｸｼﾕ</v>
          </cell>
          <cell r="E3311" t="str">
            <v>ﾆｼｻﾞﾜﾄｸｼﾕ</v>
          </cell>
          <cell r="F3311" t="str">
            <v>西澤特殊　西澤好郎（税務申告分）</v>
          </cell>
          <cell r="G3311" t="str">
            <v>普徴</v>
          </cell>
          <cell r="H3311">
            <v>3980002</v>
          </cell>
          <cell r="I3311" t="str">
            <v>大町４０４０番地１０</v>
          </cell>
        </row>
        <row r="3312">
          <cell r="A3312">
            <v>3310</v>
          </cell>
          <cell r="B3312">
            <v>91516</v>
          </cell>
          <cell r="C3312">
            <v>3311</v>
          </cell>
          <cell r="D3312" t="str">
            <v>ﾆｼｼﾞｮｳｺｳﾑﾃﾝ</v>
          </cell>
          <cell r="E3312" t="str">
            <v>ﾆｼｼﾞｮｳｺｳﾑﾃﾝ</v>
          </cell>
          <cell r="F3312" t="str">
            <v>西條工務店　西條　是正（税務申告分）</v>
          </cell>
          <cell r="G3312" t="str">
            <v>普徴</v>
          </cell>
          <cell r="H3312">
            <v>3980002</v>
          </cell>
          <cell r="I3312" t="str">
            <v>大町５０９３－６</v>
          </cell>
        </row>
        <row r="3313">
          <cell r="A3313">
            <v>3311</v>
          </cell>
          <cell r="B3313">
            <v>39128</v>
          </cell>
          <cell r="C3313">
            <v>3312</v>
          </cell>
          <cell r="D3313" t="str">
            <v>ﾆｼﾀﾞｲｼﾖｳﾈﾝﾘﾖｳｼﾖｳｶｲﾕｳｹﾞﾝｶﾞｲｼﾔ</v>
          </cell>
          <cell r="E3313" t="str">
            <v>ﾕｳｹﾞﾝｶﾞｲｼｬ ﾆｼﾀﾞｲｼｮｳﾈﾝﾘｮｳｼｮｳｶｲ</v>
          </cell>
          <cell r="F3313" t="str">
            <v>有限会社　西大庄燃料商会</v>
          </cell>
          <cell r="G3313" t="str">
            <v>普徴</v>
          </cell>
          <cell r="H3313">
            <v>3980002</v>
          </cell>
          <cell r="I3313" t="str">
            <v>大町１５６４番地８</v>
          </cell>
        </row>
        <row r="3314">
          <cell r="A3314">
            <v>3312</v>
          </cell>
          <cell r="B3314">
            <v>2082000</v>
          </cell>
          <cell r="C3314">
            <v>3313</v>
          </cell>
          <cell r="D3314" t="str">
            <v>ﾆｼﾃﾞﾝｾﾂｺｳｼﾞ ｶﾌﾞｼｷｶﾞｲｼｬ</v>
          </cell>
          <cell r="E3314" t="str">
            <v>ﾆｼﾃﾞﾝｾﾂｺｳｼﾞ</v>
          </cell>
          <cell r="F3314" t="str">
            <v>西電設工事　株式会社</v>
          </cell>
          <cell r="G3314" t="str">
            <v>特徴</v>
          </cell>
          <cell r="H3314">
            <v>3900312</v>
          </cell>
          <cell r="I3314" t="str">
            <v>長野県松本市大字岡田松岡１３９番地１</v>
          </cell>
        </row>
        <row r="3315">
          <cell r="A3315">
            <v>3313</v>
          </cell>
          <cell r="B3315">
            <v>91518</v>
          </cell>
          <cell r="C3315">
            <v>3314</v>
          </cell>
          <cell r="D3315" t="str">
            <v>ﾆｼﾅｶﾞﾝｸﾞ</v>
          </cell>
          <cell r="E3315" t="str">
            <v>ﾆｼﾅｶﾞﾝｸﾞ</v>
          </cell>
          <cell r="F3315" t="str">
            <v>にしな玩具　仁科　利武（税務申告分）</v>
          </cell>
          <cell r="G3315" t="str">
            <v>普徴</v>
          </cell>
          <cell r="H3315">
            <v>3980002</v>
          </cell>
          <cell r="I3315" t="str">
            <v>大町２５６６</v>
          </cell>
        </row>
        <row r="3316">
          <cell r="A3316">
            <v>3314</v>
          </cell>
          <cell r="B3316">
            <v>92163</v>
          </cell>
          <cell r="C3316">
            <v>3315</v>
          </cell>
          <cell r="D3316" t="str">
            <v>ﾆｼﾅｿﾊﾞ</v>
          </cell>
          <cell r="E3316" t="str">
            <v>ﾆｼﾅｿﾊﾞ</v>
          </cell>
          <cell r="F3316" t="str">
            <v>仁科そば　田中淳介</v>
          </cell>
          <cell r="G3316" t="str">
            <v>普徴</v>
          </cell>
          <cell r="H3316">
            <v>3980002</v>
          </cell>
          <cell r="I3316" t="str">
            <v>大町１１３２－３</v>
          </cell>
        </row>
        <row r="3317">
          <cell r="A3317">
            <v>3315</v>
          </cell>
          <cell r="B3317">
            <v>93597</v>
          </cell>
          <cell r="C3317">
            <v>3316</v>
          </cell>
          <cell r="D3317" t="str">
            <v>ﾆｼﾅﾀｲﾙ</v>
          </cell>
          <cell r="E3317" t="str">
            <v>ﾆｼﾅﾀｲﾙ</v>
          </cell>
          <cell r="F3317" t="str">
            <v>仁科タイル</v>
          </cell>
          <cell r="G3317" t="str">
            <v>普徴</v>
          </cell>
          <cell r="H3317">
            <v>3997301</v>
          </cell>
          <cell r="I3317" t="str">
            <v>長野県大町市八坂8219</v>
          </cell>
        </row>
        <row r="3318">
          <cell r="A3318">
            <v>3316</v>
          </cell>
          <cell r="B3318">
            <v>93152</v>
          </cell>
          <cell r="C3318">
            <v>3317</v>
          </cell>
          <cell r="D3318" t="str">
            <v>ﾆｼﾅﾅｲｿｳ</v>
          </cell>
          <cell r="E3318" t="str">
            <v>ﾆｼﾅﾅｲｿｳ</v>
          </cell>
          <cell r="F3318" t="str">
            <v>仁科内装（仁科郁雄）</v>
          </cell>
          <cell r="G3318" t="str">
            <v>普徴</v>
          </cell>
          <cell r="H3318">
            <v>3980002</v>
          </cell>
          <cell r="I3318" t="str">
            <v>大町４２５６番地３</v>
          </cell>
        </row>
        <row r="3319">
          <cell r="A3319">
            <v>3317</v>
          </cell>
          <cell r="B3319">
            <v>1740000</v>
          </cell>
          <cell r="C3319">
            <v>3318</v>
          </cell>
          <cell r="D3319" t="str">
            <v>ﾆｼﾆﾎﾝｳｻﾐ ｶﾌﾞｼｷｶﾞｲｼﾔ</v>
          </cell>
          <cell r="E3319" t="str">
            <v>ﾆｼﾆﾎﾝｳｻﾐ</v>
          </cell>
          <cell r="F3319" t="str">
            <v>株式会社　西日本宇佐美</v>
          </cell>
          <cell r="G3319" t="str">
            <v>特徴</v>
          </cell>
          <cell r="H3319">
            <v>4960031</v>
          </cell>
          <cell r="I3319" t="str">
            <v>愛知県津島市埋田町１－８</v>
          </cell>
        </row>
        <row r="3320">
          <cell r="A3320">
            <v>3318</v>
          </cell>
          <cell r="B3320">
            <v>2064944</v>
          </cell>
          <cell r="C3320">
            <v>3319</v>
          </cell>
          <cell r="D3320" t="str">
            <v>ｲﾘｮｳﾎｳｼﾞﾝ ﾆｼﾉｲｲﾝ</v>
          </cell>
          <cell r="E3320" t="str">
            <v>ﾆｼﾉｲｲﾝ</v>
          </cell>
          <cell r="F3320" t="str">
            <v>医療法人　西野医院</v>
          </cell>
          <cell r="G3320" t="str">
            <v>普徴</v>
          </cell>
          <cell r="H3320">
            <v>5690853</v>
          </cell>
          <cell r="I3320" t="str">
            <v>大阪府高槻市柳川町２丁目14-21</v>
          </cell>
        </row>
        <row r="3321">
          <cell r="A3321">
            <v>3319</v>
          </cell>
          <cell r="B3321">
            <v>4286000</v>
          </cell>
          <cell r="C3321">
            <v>3320</v>
          </cell>
          <cell r="D3321" t="str">
            <v>ｶｲｺﾞﾛｳｼﾞﾝﾎｹﾝｼｾﾂﾆｼﾞﾉｲｴ</v>
          </cell>
          <cell r="E3321" t="str">
            <v>ﾆｼﾞﾉｲｴ</v>
          </cell>
          <cell r="F3321" t="str">
            <v>介護老人保健施設　虹の家</v>
          </cell>
          <cell r="G3321" t="str">
            <v>特徴</v>
          </cell>
          <cell r="H3321">
            <v>3980002</v>
          </cell>
          <cell r="I3321" t="str">
            <v>大町３１３０</v>
          </cell>
        </row>
        <row r="3322">
          <cell r="A3322">
            <v>3320</v>
          </cell>
          <cell r="B3322">
            <v>93205</v>
          </cell>
          <cell r="C3322">
            <v>3321</v>
          </cell>
          <cell r="D3322" t="str">
            <v>ﾆｼﾋﾞﾖｳｼﾂ ﾆｼｻﾞﾜﾑﾂｺ</v>
          </cell>
          <cell r="E3322" t="str">
            <v>ﾆｼﾋﾞﾖｳｼﾂ ﾆｼｻﾞﾜﾑﾂｺ</v>
          </cell>
          <cell r="F3322" t="str">
            <v>西美容室　西澤睦子（税務申告分）</v>
          </cell>
          <cell r="G3322" t="str">
            <v>普徴</v>
          </cell>
          <cell r="H3322">
            <v>3980108</v>
          </cell>
          <cell r="I3322" t="str">
            <v>平８９３０番地１</v>
          </cell>
        </row>
        <row r="3323">
          <cell r="A3323">
            <v>3321</v>
          </cell>
          <cell r="B3323">
            <v>93035</v>
          </cell>
          <cell r="C3323">
            <v>3322</v>
          </cell>
          <cell r="D3323" t="str">
            <v>ﾆｼﾏﾙﾔﾄｳｷﾃﾝ</v>
          </cell>
          <cell r="E3323" t="str">
            <v>ﾆｼﾏﾙﾔﾄｳｷﾃﾝ</v>
          </cell>
          <cell r="F3323" t="str">
            <v>西丸屋陶器店　腰原偉智人</v>
          </cell>
          <cell r="G3323" t="str">
            <v>普徴</v>
          </cell>
          <cell r="H3323">
            <v>3980002</v>
          </cell>
          <cell r="I3323" t="str">
            <v>大町４１３９番地</v>
          </cell>
        </row>
        <row r="3324">
          <cell r="A3324">
            <v>3322</v>
          </cell>
          <cell r="B3324">
            <v>1065000</v>
          </cell>
          <cell r="C3324">
            <v>3323</v>
          </cell>
          <cell r="D3324" t="str">
            <v>ﾆｼﾑﾗｴﾝｼﾞﾆｱﾘﾝｸﾞ ﾕｳ</v>
          </cell>
          <cell r="E3324" t="str">
            <v>ﾆｼﾑﾗｴﾝｼﾞﾆｱﾘﾝｸﾞ</v>
          </cell>
          <cell r="F3324" t="str">
            <v>有限会社　西村エンジニアリング</v>
          </cell>
          <cell r="G3324" t="str">
            <v>特徴</v>
          </cell>
          <cell r="H3324">
            <v>4520011</v>
          </cell>
          <cell r="I3324" t="str">
            <v>愛知県清須市西枇杷島町城並３丁目４番地１１</v>
          </cell>
        </row>
        <row r="3325">
          <cell r="A3325">
            <v>3323</v>
          </cell>
          <cell r="B3325">
            <v>4285000</v>
          </cell>
          <cell r="C3325">
            <v>3324</v>
          </cell>
          <cell r="D3325" t="str">
            <v>ﾆｼﾑﾗｺｳｷﾞﾖｳﾕｳｹﾞﾝｶﾞｲｼﾔ</v>
          </cell>
          <cell r="E3325" t="str">
            <v>ﾆｼﾑﾗｺｳｷﾞﾖｳ</v>
          </cell>
          <cell r="F3325" t="str">
            <v>西村工業有限会社</v>
          </cell>
          <cell r="G3325" t="str">
            <v>特徴</v>
          </cell>
          <cell r="H3325">
            <v>4520011</v>
          </cell>
          <cell r="I3325" t="str">
            <v>愛知県清須市西枇杷島町城並３丁目４番１１号</v>
          </cell>
        </row>
        <row r="3326">
          <cell r="A3326">
            <v>3324</v>
          </cell>
          <cell r="B3326">
            <v>66240</v>
          </cell>
          <cell r="C3326">
            <v>3325</v>
          </cell>
          <cell r="D3326" t="str">
            <v>ﾆｼﾑﾗｼﾞﾄﾞｳｼﾔﾕｳｹﾞﾝｶﾞｲｼﾔ</v>
          </cell>
          <cell r="E3326" t="str">
            <v>ﾆｼﾑﾗｼﾞﾄﾞｳｼﾔ</v>
          </cell>
          <cell r="F3326" t="str">
            <v>有限会社西村自動車</v>
          </cell>
          <cell r="G3326" t="str">
            <v>普徴</v>
          </cell>
          <cell r="H3326">
            <v>3980002</v>
          </cell>
          <cell r="I3326" t="str">
            <v>大町１４２５番地２</v>
          </cell>
        </row>
        <row r="3327">
          <cell r="A3327">
            <v>3325</v>
          </cell>
          <cell r="B3327">
            <v>9299000</v>
          </cell>
          <cell r="C3327">
            <v>3326</v>
          </cell>
          <cell r="D3327" t="str">
            <v>ﾆｼﾓﾘｾｲｹｲｹﾞｶ</v>
          </cell>
          <cell r="E3327" t="str">
            <v>ﾆｼﾓﾘｾｲｹｲｹﾞｶ</v>
          </cell>
          <cell r="F3327" t="str">
            <v>西森整形外科　西森安彦</v>
          </cell>
          <cell r="G3327" t="str">
            <v>特徴</v>
          </cell>
          <cell r="H3327">
            <v>3998501</v>
          </cell>
          <cell r="I3327" t="str">
            <v>長野県北安曇郡松川村字東川原５７２１－１２５</v>
          </cell>
        </row>
        <row r="3328">
          <cell r="A3328">
            <v>3326</v>
          </cell>
          <cell r="B3328">
            <v>92849</v>
          </cell>
          <cell r="C3328">
            <v>3327</v>
          </cell>
          <cell r="D3328" t="str">
            <v>ﾆｼﾔﾏ ﾏﾓﾙ</v>
          </cell>
          <cell r="E3328" t="str">
            <v>ﾆｼﾔﾏ ﾏﾓﾙ</v>
          </cell>
          <cell r="F3328" t="str">
            <v>西山　護（税務申告分）</v>
          </cell>
          <cell r="G3328" t="str">
            <v>普徴</v>
          </cell>
          <cell r="H3328">
            <v>3980004</v>
          </cell>
          <cell r="I3328" t="str">
            <v>常盤２７４１－２</v>
          </cell>
        </row>
        <row r="3329">
          <cell r="A3329">
            <v>3327</v>
          </cell>
          <cell r="B3329">
            <v>2001616</v>
          </cell>
          <cell r="C3329">
            <v>3328</v>
          </cell>
          <cell r="D3329" t="str">
            <v>ﾆｼﾔﾏｹﾝﾁｸ ﾆｼﾔﾏﾄｼｵ</v>
          </cell>
          <cell r="E3329" t="str">
            <v>ﾆｼﾔﾏｹﾝﾁｸ ﾆｼﾔﾏﾄｼｵ</v>
          </cell>
          <cell r="F3329" t="str">
            <v>西山建築　西山利夫</v>
          </cell>
          <cell r="G3329" t="str">
            <v>普徴</v>
          </cell>
          <cell r="H3329">
            <v>3980085</v>
          </cell>
          <cell r="I3329" t="str">
            <v>平６９６</v>
          </cell>
        </row>
        <row r="3330">
          <cell r="A3330">
            <v>3328</v>
          </cell>
          <cell r="B3330">
            <v>9294000</v>
          </cell>
          <cell r="C3330">
            <v>3329</v>
          </cell>
          <cell r="D3330" t="str">
            <v>ﾆｼﾜｷ ｶﾌﾞ</v>
          </cell>
          <cell r="E3330" t="str">
            <v>ﾆｼﾜｷ</v>
          </cell>
          <cell r="F3330" t="str">
            <v>株式会社　ニシワキ</v>
          </cell>
          <cell r="G3330" t="str">
            <v>特徴</v>
          </cell>
          <cell r="H3330">
            <v>4620042</v>
          </cell>
          <cell r="I3330" t="str">
            <v>愛知県名古屋市北区水草町１丁目６８</v>
          </cell>
        </row>
        <row r="3331">
          <cell r="A3331">
            <v>3329</v>
          </cell>
          <cell r="B3331">
            <v>4274000</v>
          </cell>
          <cell r="C3331">
            <v>3330</v>
          </cell>
          <cell r="D3331" t="str">
            <v>ﾆｼﾜｷﾌﾄﾝﾃﾝ</v>
          </cell>
          <cell r="E3331" t="str">
            <v>ﾆｼﾜｷﾌﾄﾝﾃﾝ</v>
          </cell>
          <cell r="F3331" t="str">
            <v>有限会社　西脇蒲團店</v>
          </cell>
          <cell r="G3331" t="str">
            <v>特徴</v>
          </cell>
          <cell r="H3331">
            <v>4620042</v>
          </cell>
          <cell r="I3331" t="str">
            <v>愛知県名古屋市北区水草町１丁目６８</v>
          </cell>
        </row>
        <row r="3332">
          <cell r="A3332">
            <v>3330</v>
          </cell>
          <cell r="B3332">
            <v>477000</v>
          </cell>
          <cell r="C3332">
            <v>3331</v>
          </cell>
          <cell r="D3332" t="str">
            <v>ﾆﾁｲｶﾞﾂｶﾝ ｶﾌﾞ</v>
          </cell>
          <cell r="E3332" t="str">
            <v>ﾆﾁｲｶﾞﾂｶﾝ</v>
          </cell>
          <cell r="F3332" t="str">
            <v>株式会社　ニチイ学館</v>
          </cell>
          <cell r="G3332" t="str">
            <v>特徴</v>
          </cell>
          <cell r="H3332">
            <v>1010062</v>
          </cell>
          <cell r="I3332" t="str">
            <v>東京都千代田区神田駿河台２丁目９</v>
          </cell>
        </row>
        <row r="3333">
          <cell r="A3333">
            <v>3331</v>
          </cell>
          <cell r="B3333">
            <v>4254000</v>
          </cell>
          <cell r="C3333">
            <v>3332</v>
          </cell>
          <cell r="D3333" t="str">
            <v>ﾆﾁｲｶﾞﾂｶﾝｿｳﾑﾌﾞ ｶﾌﾞｼｷｶﾞｲｼﾔ</v>
          </cell>
          <cell r="E3333" t="str">
            <v>ﾆﾁｲｶﾞﾂｶﾝｿｳﾑﾌﾞ</v>
          </cell>
          <cell r="F3333" t="str">
            <v>株式会社　ニチイ学館総務部</v>
          </cell>
          <cell r="G3333" t="str">
            <v>特徴</v>
          </cell>
          <cell r="H3333">
            <v>1010062</v>
          </cell>
          <cell r="I3333" t="str">
            <v>東京都千代田区神田駿河台２丁目９番地</v>
          </cell>
        </row>
        <row r="3334">
          <cell r="A3334">
            <v>3332</v>
          </cell>
          <cell r="B3334">
            <v>91530</v>
          </cell>
          <cell r="C3334">
            <v>3333</v>
          </cell>
          <cell r="D3334" t="str">
            <v>ﾆﾁｴｲﾋﾞﾙｶﾝﾘｾﾝﾀ</v>
          </cell>
          <cell r="E3334" t="str">
            <v>ﾆﾁｴｲﾋﾞﾙｶﾝﾘｾﾝﾀ</v>
          </cell>
          <cell r="F3334" t="str">
            <v>株式会社　日栄ビル管理センター</v>
          </cell>
          <cell r="G3334" t="str">
            <v>普徴</v>
          </cell>
          <cell r="H3334">
            <v>3900221</v>
          </cell>
          <cell r="I3334" t="str">
            <v>長野県松本市大字里山辺３４５２－７</v>
          </cell>
        </row>
        <row r="3335">
          <cell r="A3335">
            <v>3333</v>
          </cell>
          <cell r="B3335">
            <v>2002000</v>
          </cell>
          <cell r="C3335">
            <v>3334</v>
          </cell>
          <cell r="D3335" t="str">
            <v>ﾆﾁｺﾝ ｶﾌﾞｼｷｶﾞｲｼﾔ</v>
          </cell>
          <cell r="E3335" t="str">
            <v>ﾆﾁｺﾝ</v>
          </cell>
          <cell r="F3335" t="str">
            <v>ニチコン　株式会社</v>
          </cell>
          <cell r="G3335" t="str">
            <v>特徴</v>
          </cell>
          <cell r="H3335">
            <v>6040845</v>
          </cell>
          <cell r="I3335" t="str">
            <v>京都府京都市中京区烏丸通御池上る二条殿町５５１番地</v>
          </cell>
        </row>
        <row r="3336">
          <cell r="A3336">
            <v>3334</v>
          </cell>
          <cell r="B3336">
            <v>4201000</v>
          </cell>
          <cell r="C3336">
            <v>3335</v>
          </cell>
          <cell r="D3336" t="str">
            <v>ﾆﾁｺﾝ ﾅｶﾞﾉｺｳｼﾞﾖｳ ｶﾌﾞｼｷｶﾞｲｼﾔ</v>
          </cell>
          <cell r="E3336" t="str">
            <v>ﾆﾁｺﾝｵｵﾉｶﾌﾞｼｷｶﾞｲｼｬﾀﾞｲｻﾝｺｳｼﾞｮｳ</v>
          </cell>
          <cell r="F3336" t="str">
            <v>ニチコン大野株式会社第三工場</v>
          </cell>
          <cell r="G3336" t="str">
            <v>特徴</v>
          </cell>
          <cell r="H3336">
            <v>3998205</v>
          </cell>
          <cell r="I3336" t="str">
            <v>長野県安曇野市豊科４０８５</v>
          </cell>
        </row>
        <row r="3337">
          <cell r="A3337">
            <v>3335</v>
          </cell>
          <cell r="B3337">
            <v>2033000</v>
          </cell>
          <cell r="C3337">
            <v>3336</v>
          </cell>
          <cell r="D3337" t="str">
            <v>ﾆﾁｺﾝｲﾜﾃ ｶﾌﾞｼｷｶﾞｲｼｬ</v>
          </cell>
          <cell r="E3337" t="str">
            <v>ﾆﾁｺﾝｲﾜﾃ</v>
          </cell>
          <cell r="F3337" t="str">
            <v>ニチコン岩手　株式会社</v>
          </cell>
          <cell r="G3337" t="str">
            <v>特徴</v>
          </cell>
          <cell r="H3337">
            <v>284305</v>
          </cell>
          <cell r="I3337" t="str">
            <v>岩手県岩手郡岩手町大字久保第８地割１７番地の１</v>
          </cell>
        </row>
        <row r="3338">
          <cell r="A3338">
            <v>3336</v>
          </cell>
          <cell r="B3338">
            <v>458000</v>
          </cell>
          <cell r="C3338">
            <v>3337</v>
          </cell>
          <cell r="D3338" t="str">
            <v>ﾆﾁｺﾝﾎﾀｶｺｳｼﾞﾖｳ</v>
          </cell>
          <cell r="E3338" t="str">
            <v>ﾆﾁｺﾝｾｲﾊｸｶﾌﾞｼｷｶﾞｲｼｬ ｵｵﾏﾁｺｳｼﾞｮｳ</v>
          </cell>
          <cell r="F3338" t="str">
            <v>ニチコン製箔株式会社　大町工場</v>
          </cell>
          <cell r="G3338" t="str">
            <v>特徴</v>
          </cell>
          <cell r="H3338">
            <v>3980003</v>
          </cell>
          <cell r="I3338" t="str">
            <v>長野県大町市社８２２４番地１</v>
          </cell>
        </row>
        <row r="3339">
          <cell r="A3339">
            <v>3337</v>
          </cell>
          <cell r="B3339">
            <v>4244000</v>
          </cell>
          <cell r="C3339">
            <v>3338</v>
          </cell>
          <cell r="D3339" t="str">
            <v>ﾆﾁﾄﾞｳｶｻｲｶｲｼﾞﾖｳﾎｹﾝ ｶﾌﾞ</v>
          </cell>
          <cell r="E3339" t="str">
            <v>ﾆﾁﾄﾞｳｶｻｲｶｲｼﾞﾖｳﾎｹﾝ</v>
          </cell>
          <cell r="F3339" t="str">
            <v>日動火災海上保険　株式会社</v>
          </cell>
          <cell r="G3339" t="str">
            <v>特徴</v>
          </cell>
          <cell r="H3339">
            <v>1040061</v>
          </cell>
          <cell r="I3339" t="str">
            <v>東京都中央区銀座５丁目３番１６号</v>
          </cell>
        </row>
        <row r="3340">
          <cell r="A3340">
            <v>3338</v>
          </cell>
          <cell r="B3340">
            <v>2078953</v>
          </cell>
          <cell r="C3340">
            <v>3339</v>
          </cell>
          <cell r="D3340" t="str">
            <v>ﾆﾁﾄﾖﾃﾞﾝｻﾞｲ ｶﾌﾞｼｷｶﾞｲｼｬ</v>
          </cell>
          <cell r="E3340" t="str">
            <v>ﾆｯﾎﾟｳﾃﾞﾝｻﾞｲ</v>
          </cell>
          <cell r="F3340" t="str">
            <v>日豊電材　株式会社</v>
          </cell>
          <cell r="G3340" t="str">
            <v>普徴</v>
          </cell>
          <cell r="H3340">
            <v>8030801</v>
          </cell>
          <cell r="I3340" t="str">
            <v>福岡県北九州市小倉北区西港町16番地19</v>
          </cell>
        </row>
        <row r="3341">
          <cell r="A3341">
            <v>3339</v>
          </cell>
          <cell r="B3341">
            <v>1881000</v>
          </cell>
          <cell r="C3341">
            <v>3340</v>
          </cell>
          <cell r="D3341" t="str">
            <v>ﾆﾁﾈﾂｻﾝｷｾｲｿﾞｳ ｶﾌﾞｼｷｶﾞｲｼｬ</v>
          </cell>
          <cell r="E3341" t="str">
            <v>ﾆﾁﾈﾂｻﾝｷｾｲｿﾞｳ</v>
          </cell>
          <cell r="F3341" t="str">
            <v>日熱産機製造　株式会社</v>
          </cell>
          <cell r="G3341" t="str">
            <v>特徴</v>
          </cell>
          <cell r="H3341">
            <v>3998205</v>
          </cell>
          <cell r="I3341" t="str">
            <v>長野県安曇野市豊科５００番地</v>
          </cell>
        </row>
        <row r="3342">
          <cell r="A3342">
            <v>3340</v>
          </cell>
          <cell r="B3342">
            <v>4213000</v>
          </cell>
          <cell r="C3342">
            <v>3341</v>
          </cell>
          <cell r="D3342" t="str">
            <v>ﾆﾁﾈﾂﾌﾞﾂﾘﾕｳｻｰﾋﾞｽ ｶﾌﾞ</v>
          </cell>
          <cell r="E3342" t="str">
            <v>ｸﾞﾛﾘｱｽ･ｼﾞｬﾊﾟﾝｶﾌﾞｼｷｶﾞｲｼｬ</v>
          </cell>
          <cell r="F3342" t="str">
            <v>グロリアス･ジャパン株式会社</v>
          </cell>
          <cell r="G3342" t="str">
            <v>特徴</v>
          </cell>
          <cell r="H3342">
            <v>3998102</v>
          </cell>
          <cell r="I3342" t="str">
            <v>長野県安曇野市三郷温３８６８</v>
          </cell>
        </row>
        <row r="3343">
          <cell r="A3343">
            <v>3341</v>
          </cell>
          <cell r="B3343">
            <v>4275000</v>
          </cell>
          <cell r="C3343">
            <v>3342</v>
          </cell>
          <cell r="D3343" t="str">
            <v>ﾆﾁﾕｳｷｺｳ ｶﾌﾞ</v>
          </cell>
          <cell r="E3343" t="str">
            <v>ﾆﾁﾕｳｷｺｳ</v>
          </cell>
          <cell r="F3343" t="str">
            <v>日友機工　株式会社</v>
          </cell>
          <cell r="G3343" t="str">
            <v>特徴</v>
          </cell>
          <cell r="H3343">
            <v>1500031</v>
          </cell>
          <cell r="I3343" t="str">
            <v>東京都渋谷区桜丘町１５番地１５</v>
          </cell>
        </row>
        <row r="3344">
          <cell r="A3344">
            <v>3342</v>
          </cell>
          <cell r="B3344">
            <v>39618</v>
          </cell>
          <cell r="C3344">
            <v>3343</v>
          </cell>
          <cell r="D3344" t="str">
            <v>ｼｭｳｷｮｳﾎｳｼﾞﾝ ﾆﾁﾚﾝｼｭｳ ﾐｮｳｼﾝｼﾞ</v>
          </cell>
          <cell r="E3344" t="str">
            <v>ﾆﾁﾚﾝｼｭｳ ﾐｮｳｼﾝｼﾞ</v>
          </cell>
          <cell r="F3344" t="str">
            <v>宗教法人　日蓮宗　妙心寺</v>
          </cell>
          <cell r="G3344" t="str">
            <v>普徴</v>
          </cell>
          <cell r="H3344">
            <v>3980002</v>
          </cell>
          <cell r="I3344" t="str">
            <v>大町３０１８</v>
          </cell>
        </row>
        <row r="3345">
          <cell r="A3345">
            <v>3343</v>
          </cell>
          <cell r="B3345">
            <v>2064944</v>
          </cell>
          <cell r="C3345">
            <v>3344</v>
          </cell>
          <cell r="D3345" t="str">
            <v>ｼｭｳｷｮｳﾎｳｼﾞﾝ｢ﾆﾁﾚﾝｼｮｳｼｭｳ｣ﾎｳｷｮｳｲﾝ</v>
          </cell>
          <cell r="E3345" t="str">
            <v>ﾆﾁﾚﾝｼｮｳｼｭｳ ﾎｳｷｮｳｲﾝ</v>
          </cell>
          <cell r="F3345" t="str">
            <v>宗教法人「日蓮正宗」法教院</v>
          </cell>
          <cell r="G3345" t="str">
            <v>普徴</v>
          </cell>
          <cell r="H3345">
            <v>1510066</v>
          </cell>
          <cell r="I3345" t="str">
            <v>東京都渋谷区西原3-42-4</v>
          </cell>
        </row>
        <row r="3346">
          <cell r="A3346">
            <v>3344</v>
          </cell>
          <cell r="B3346">
            <v>4237000</v>
          </cell>
          <cell r="C3346">
            <v>3345</v>
          </cell>
          <cell r="D3346" t="str">
            <v>ﾆﾂｷｿｳ ｶﾌﾞ</v>
          </cell>
          <cell r="E3346" t="str">
            <v>ﾆﾂｷｿｳ</v>
          </cell>
          <cell r="F3346" t="str">
            <v>日機装　株式会社</v>
          </cell>
          <cell r="G3346" t="str">
            <v>特徴</v>
          </cell>
          <cell r="H3346">
            <v>1506022</v>
          </cell>
          <cell r="I3346" t="str">
            <v>東京都渋谷区恵比寿４丁目20番3号恵比寿ガーデンプレイスタワー22階</v>
          </cell>
        </row>
        <row r="3347">
          <cell r="A3347">
            <v>3345</v>
          </cell>
          <cell r="B3347">
            <v>4287000</v>
          </cell>
          <cell r="C3347">
            <v>3346</v>
          </cell>
          <cell r="D3347" t="str">
            <v>ﾆﾂｷﾄﾗｲｼｽﾃﾑ ｶﾌﾞ</v>
          </cell>
          <cell r="E3347" t="str">
            <v>ﾆﾂｷﾄﾗｲｼｽﾃﾑ</v>
          </cell>
          <cell r="F3347" t="str">
            <v>ニッキトライシステム　株式会社</v>
          </cell>
          <cell r="G3347" t="str">
            <v>特徴</v>
          </cell>
          <cell r="H3347">
            <v>3901243</v>
          </cell>
          <cell r="I3347" t="str">
            <v>長野県松本市大字神林７１０７－３７</v>
          </cell>
        </row>
        <row r="3348">
          <cell r="A3348">
            <v>3346</v>
          </cell>
          <cell r="B3348">
            <v>4215000</v>
          </cell>
          <cell r="C3348">
            <v>3347</v>
          </cell>
          <cell r="D3348" t="str">
            <v>ﾆﾂｹｲﾃﾞﾝｷﾞﾖｳ ｶﾌﾞ</v>
          </cell>
          <cell r="E3348" t="str">
            <v>ﾆﾂｹｲﾃﾞﾝｷﾞﾖｳ</v>
          </cell>
          <cell r="F3348" t="str">
            <v>株式会社　日警電業</v>
          </cell>
          <cell r="G3348" t="str">
            <v>特徴</v>
          </cell>
          <cell r="H3348">
            <v>9500084</v>
          </cell>
          <cell r="I3348" t="str">
            <v>新潟市明石２丁目２番地２０号</v>
          </cell>
        </row>
        <row r="3349">
          <cell r="A3349">
            <v>3347</v>
          </cell>
          <cell r="B3349">
            <v>9236000</v>
          </cell>
          <cell r="C3349">
            <v>3348</v>
          </cell>
          <cell r="D3349" t="str">
            <v>ﾆｯｹﾝｴﾝｼﾞﾆｱﾘﾝｸﾞ ｶﾌﾞｼｷｶﾞｲｼｬ</v>
          </cell>
          <cell r="E3349" t="str">
            <v>ﾆｯｹﾝｴﾝｼﾞﾆｱﾘﾝｸﾞ</v>
          </cell>
          <cell r="F3349" t="str">
            <v>株式会社　日建エンジニアリング</v>
          </cell>
          <cell r="G3349" t="str">
            <v>特徴</v>
          </cell>
          <cell r="H3349">
            <v>3900848</v>
          </cell>
          <cell r="I3349" t="str">
            <v>長野県松本市両島７－１６</v>
          </cell>
        </row>
        <row r="3350">
          <cell r="A3350">
            <v>3348</v>
          </cell>
          <cell r="B3350">
            <v>4240000</v>
          </cell>
          <cell r="C3350">
            <v>3349</v>
          </cell>
          <cell r="D3350" t="str">
            <v>ﾆﾂｹﾝｺﾝｻﾙ ｶﾌﾞｼｷｶﾞｲｼﾔ</v>
          </cell>
          <cell r="E3350" t="str">
            <v>ﾆﾂｹﾝｺﾝｻﾙ</v>
          </cell>
          <cell r="F3350" t="str">
            <v>株式会社　日研コンサル</v>
          </cell>
          <cell r="G3350" t="str">
            <v>特徴</v>
          </cell>
          <cell r="H3350">
            <v>3900841</v>
          </cell>
          <cell r="I3350" t="str">
            <v>長野県松本市２丁目５－６</v>
          </cell>
        </row>
        <row r="3351">
          <cell r="A3351">
            <v>3349</v>
          </cell>
          <cell r="B3351">
            <v>2014000</v>
          </cell>
          <cell r="C3351">
            <v>3350</v>
          </cell>
          <cell r="D3351" t="str">
            <v>ﾆﾂｹﾝｿｳｷﾞｮｳ ｶﾌﾞｼｷｶﾞｲｼﾔ</v>
          </cell>
          <cell r="E3351" t="str">
            <v>ﾆﾂｹﾝｿｳｷﾞｮｳ</v>
          </cell>
          <cell r="F3351" t="str">
            <v>日研総業　株式会社</v>
          </cell>
          <cell r="G3351" t="str">
            <v>特徴</v>
          </cell>
          <cell r="H3351">
            <v>1440051</v>
          </cell>
          <cell r="I3351" t="str">
            <v>東京都大田区西蒲田７丁目２３番地３号　日研第一ビル</v>
          </cell>
        </row>
        <row r="3352">
          <cell r="A3352">
            <v>3350</v>
          </cell>
          <cell r="B3352">
            <v>9127071</v>
          </cell>
          <cell r="C3352">
            <v>3351</v>
          </cell>
          <cell r="D3352" t="str">
            <v>ﾆｯｹﾝﾁｼﾂﾁｮｳｻｼﾞｮ</v>
          </cell>
          <cell r="E3352" t="str">
            <v>ﾆｯｹﾝﾁｼﾂﾁｮｳｻｼﾞｮ</v>
          </cell>
          <cell r="F3352" t="str">
            <v>有限会社　日建地質調査所</v>
          </cell>
          <cell r="G3352" t="str">
            <v>普徴</v>
          </cell>
          <cell r="H3352">
            <v>3997301</v>
          </cell>
          <cell r="I3352" t="str">
            <v>八坂１４５０５番地７</v>
          </cell>
        </row>
        <row r="3353">
          <cell r="A3353">
            <v>3351</v>
          </cell>
          <cell r="B3353">
            <v>4217000</v>
          </cell>
          <cell r="C3353">
            <v>3352</v>
          </cell>
          <cell r="D3353" t="str">
            <v>ﾆﾂｹﾝﾘ-ｽｺｳｷﾞﾖｳ ｶﾌﾞ</v>
          </cell>
          <cell r="E3353" t="str">
            <v>ﾆﾂｹﾝﾘ-ｽｺｳｷﾞﾖｳ</v>
          </cell>
          <cell r="F3353" t="str">
            <v>日建リース工業　株式会社</v>
          </cell>
          <cell r="G3353" t="str">
            <v>特徴</v>
          </cell>
          <cell r="H3353">
            <v>1010064</v>
          </cell>
          <cell r="I3353" t="str">
            <v>東京都千代田区猿楽町2-7-8　住友水道橋ﾋﾞﾙ3階</v>
          </cell>
        </row>
        <row r="3354">
          <cell r="A3354">
            <v>3352</v>
          </cell>
          <cell r="B3354">
            <v>91536</v>
          </cell>
          <cell r="C3354">
            <v>3353</v>
          </cell>
          <cell r="D3354" t="str">
            <v>ﾆｯｺｳ</v>
          </cell>
          <cell r="E3354" t="str">
            <v>ﾆｯｺｳ</v>
          </cell>
          <cell r="F3354" t="str">
            <v>有限会社　ニッコウ</v>
          </cell>
          <cell r="G3354" t="str">
            <v>普徴</v>
          </cell>
          <cell r="H3354">
            <v>3998204</v>
          </cell>
          <cell r="I3354" t="str">
            <v>長野県安曇野市豊科高家５２４２－２１</v>
          </cell>
        </row>
        <row r="3355">
          <cell r="A3355">
            <v>3353</v>
          </cell>
          <cell r="B3355">
            <v>4216000</v>
          </cell>
          <cell r="C3355">
            <v>3354</v>
          </cell>
          <cell r="D3355" t="str">
            <v>ﾆﾂｺｳｼﾖｳｹﾝ ｶﾌﾞ</v>
          </cell>
          <cell r="E3355" t="str">
            <v>ﾆﾂｺｳｼﾖｳｹﾝ</v>
          </cell>
          <cell r="F3355" t="str">
            <v>日興證券　株式会社</v>
          </cell>
          <cell r="G3355" t="str">
            <v>特徴</v>
          </cell>
          <cell r="H3355">
            <v>1000005</v>
          </cell>
          <cell r="I3355" t="str">
            <v>東京都千代田区丸の内３丁目３番１号</v>
          </cell>
        </row>
        <row r="3356">
          <cell r="A3356">
            <v>3354</v>
          </cell>
          <cell r="B3356">
            <v>4268000</v>
          </cell>
          <cell r="C3356">
            <v>3355</v>
          </cell>
          <cell r="D3356" t="str">
            <v>ﾆﾂｺｸﾄﾗｽﾄ ｶﾌﾞ</v>
          </cell>
          <cell r="E3356" t="str">
            <v>ﾆﾂｺｸﾄﾗｽﾄ</v>
          </cell>
          <cell r="F3356" t="str">
            <v>株式会社　ニッコクトラスト</v>
          </cell>
          <cell r="G3356" t="str">
            <v>特徴</v>
          </cell>
          <cell r="H3356">
            <v>1000004</v>
          </cell>
          <cell r="I3356" t="str">
            <v>東京都千代田区大手町1-6-1　大手町ビル４Ｆ</v>
          </cell>
        </row>
        <row r="3357">
          <cell r="A3357">
            <v>3355</v>
          </cell>
          <cell r="B3357">
            <v>4219000</v>
          </cell>
          <cell r="C3357">
            <v>3356</v>
          </cell>
          <cell r="D3357" t="str">
            <v>ﾆﾂｻﾝﾃﾞｲ-ｾﾞﾙﾅｶﾞﾉﾊﾝﾊﾞｲ</v>
          </cell>
          <cell r="E3357" t="str">
            <v>ﾆﾂｻﾝﾃﾞｲ-ｾﾞﾙﾅｶﾞﾉﾊﾝﾊﾞｲ</v>
          </cell>
          <cell r="F3357" t="str">
            <v>日産ディーゼル長野販売　株式会社</v>
          </cell>
          <cell r="G3357" t="str">
            <v>特徴</v>
          </cell>
          <cell r="H3357">
            <v>3901242</v>
          </cell>
          <cell r="I3357" t="str">
            <v>長野県松本市大字和田５５１１番地１０</v>
          </cell>
        </row>
        <row r="3358">
          <cell r="A3358">
            <v>3356</v>
          </cell>
          <cell r="B3358">
            <v>9227000</v>
          </cell>
          <cell r="C3358">
            <v>3357</v>
          </cell>
          <cell r="D3358" t="str">
            <v>ﾆｯｻﾝﾄｿｳ ｶﾌﾞｼｷｶﾞｲｼｬ</v>
          </cell>
          <cell r="E3358" t="str">
            <v>ﾆｯｻﾝﾄｿｳ</v>
          </cell>
          <cell r="F3358" t="str">
            <v>株式会社　日産塗装</v>
          </cell>
          <cell r="G3358" t="str">
            <v>特徴</v>
          </cell>
          <cell r="H3358">
            <v>3800913</v>
          </cell>
          <cell r="I3358" t="str">
            <v>長野県長野市大字川合新田３５６３番地１</v>
          </cell>
        </row>
        <row r="3359">
          <cell r="A3359">
            <v>3357</v>
          </cell>
          <cell r="B3359">
            <v>4257000</v>
          </cell>
          <cell r="C3359">
            <v>3358</v>
          </cell>
          <cell r="D3359" t="str">
            <v>ﾆﾂｻﾝﾌﾞﾋﾝﾅｶﾞﾉﾊﾝﾊﾞｲ ｶﾌﾞ</v>
          </cell>
          <cell r="E3359" t="str">
            <v>ﾆﾂｻﾝﾌﾞﾋﾝﾅｶﾞﾉﾊﾝﾊﾞｲ</v>
          </cell>
          <cell r="F3359" t="str">
            <v>日産部品長野販売　株式会社</v>
          </cell>
          <cell r="G3359" t="str">
            <v>特徴</v>
          </cell>
          <cell r="H3359">
            <v>3810031</v>
          </cell>
          <cell r="I3359" t="str">
            <v>長野市大字西尾張部２９２番地１</v>
          </cell>
        </row>
        <row r="3360">
          <cell r="A3360">
            <v>3358</v>
          </cell>
          <cell r="B3360">
            <v>1867000</v>
          </cell>
          <cell r="C3360">
            <v>3359</v>
          </cell>
          <cell r="D3360" t="str">
            <v>ﾆﾂｻﾝﾌﾟﾘﾝｽﾅｶﾞﾉﾊﾝﾊﾞｲ</v>
          </cell>
          <cell r="E3360" t="str">
            <v>ﾆﾂｻﾝﾌﾟﾘﾝｽﾅｶﾞﾉﾊﾝﾊﾞｲ</v>
          </cell>
          <cell r="F3360" t="str">
            <v>日産プリンス長野販売　株式会社</v>
          </cell>
          <cell r="G3360" t="str">
            <v>特徴</v>
          </cell>
          <cell r="H3360">
            <v>3860014</v>
          </cell>
          <cell r="I3360" t="str">
            <v>長野県上田市材木町１丁目１６番１７号</v>
          </cell>
        </row>
        <row r="3361">
          <cell r="A3361">
            <v>3359</v>
          </cell>
          <cell r="B3361">
            <v>4203000</v>
          </cell>
          <cell r="C3361">
            <v>3360</v>
          </cell>
          <cell r="D3361" t="str">
            <v>ﾆﾂｻﾝﾌﾟﾘﾝｽﾏﾂﾓﾄﾊﾝﾊﾞｲ ｶﾌﾞ</v>
          </cell>
          <cell r="E3361" t="str">
            <v>ﾆﾂｻﾝﾌﾟﾘﾝｽﾏﾂﾓﾄﾊﾝﾊﾞｲ</v>
          </cell>
          <cell r="F3361" t="str">
            <v>日産プリンス松本販売　株式会社</v>
          </cell>
          <cell r="G3361" t="str">
            <v>特徴</v>
          </cell>
          <cell r="H3361">
            <v>3900837</v>
          </cell>
          <cell r="I3361" t="str">
            <v>長野県松本市鎌田１丁目１６番１号</v>
          </cell>
        </row>
        <row r="3362">
          <cell r="A3362">
            <v>3360</v>
          </cell>
          <cell r="B3362">
            <v>2029000</v>
          </cell>
          <cell r="C3362">
            <v>3361</v>
          </cell>
          <cell r="D3362" t="str">
            <v>ﾆｯｼﾝ ｶﾌﾞｼｷｶﾞｲｼｬ</v>
          </cell>
          <cell r="E3362" t="str">
            <v>ﾆｯｼﾝ</v>
          </cell>
          <cell r="F3362" t="str">
            <v>株式会社　ニッシン</v>
          </cell>
          <cell r="G3362" t="str">
            <v>特徴</v>
          </cell>
          <cell r="H3362">
            <v>3990422</v>
          </cell>
          <cell r="I3362" t="str">
            <v>長野県上伊那郡辰野町大字平出２０００番地１</v>
          </cell>
        </row>
        <row r="3363">
          <cell r="A3363">
            <v>3361</v>
          </cell>
          <cell r="B3363">
            <v>4234000</v>
          </cell>
          <cell r="C3363">
            <v>3362</v>
          </cell>
          <cell r="D3363" t="str">
            <v>ﾆﾂｼﾝｲﾘﾖｳｼﾖｸﾋﾝﾁﾕｳﾌﾞｼﾃﾝ</v>
          </cell>
          <cell r="E3363" t="str">
            <v>ﾆﾂｼﾝｲﾘﾖｳｼﾖｸﾋﾝﾁﾕｳﾌﾞｼﾃﾝ</v>
          </cell>
          <cell r="F3363" t="str">
            <v>日清医療食品　株式会社　中部支店</v>
          </cell>
          <cell r="G3363" t="str">
            <v>特徴</v>
          </cell>
          <cell r="H3363">
            <v>3800921</v>
          </cell>
          <cell r="I3363" t="str">
            <v>長野市大字栗田源田窪１０００番地１　長栄長野東口ビル</v>
          </cell>
        </row>
        <row r="3364">
          <cell r="A3364">
            <v>3362</v>
          </cell>
          <cell r="B3364">
            <v>1926000</v>
          </cell>
          <cell r="C3364">
            <v>3363</v>
          </cell>
          <cell r="D3364" t="str">
            <v>ﾆﾂｼﾝｵﾝﾊﾟｾｲｻｸｼﾖ ｶﾌﾞ</v>
          </cell>
          <cell r="E3364" t="str">
            <v>ﾆﾂｼﾝｵﾝﾊﾟｾｲｻｸｼﾖ</v>
          </cell>
          <cell r="F3364" t="str">
            <v>株式会社　日伸音波製作所</v>
          </cell>
          <cell r="G3364" t="str">
            <v>特徴</v>
          </cell>
          <cell r="H3364">
            <v>3900851</v>
          </cell>
          <cell r="I3364" t="str">
            <v>長野県松本市大字島内４１７２番地１</v>
          </cell>
        </row>
        <row r="3365">
          <cell r="A3365">
            <v>3363</v>
          </cell>
          <cell r="B3365">
            <v>1035000</v>
          </cell>
          <cell r="C3365">
            <v>3364</v>
          </cell>
          <cell r="D3365" t="str">
            <v>ﾆﾂｼﾝｶｻｲｿﾝｶﾞｲﾁﾖｳｻ ｶﾌﾞ</v>
          </cell>
          <cell r="E3365" t="str">
            <v>ﾆﾂｼﾝｶｻｲｿﾝｶﾞｲﾁﾖｳｻ</v>
          </cell>
          <cell r="F3365" t="str">
            <v>日新火災損害調査　株式会社</v>
          </cell>
          <cell r="G3365" t="str">
            <v>特徴</v>
          </cell>
          <cell r="H3365">
            <v>1010062</v>
          </cell>
          <cell r="I3365" t="str">
            <v>東京都千代田区神田駿河台二丁目３番地</v>
          </cell>
        </row>
        <row r="3366">
          <cell r="A3366">
            <v>3364</v>
          </cell>
          <cell r="B3366">
            <v>4252000</v>
          </cell>
          <cell r="C3366">
            <v>3365</v>
          </cell>
          <cell r="D3366" t="str">
            <v>ﾆﾂｾｲﾃﾞﾝｼｺｳｷﾞﾖｳ ｶﾌﾞ</v>
          </cell>
          <cell r="E3366" t="str">
            <v>ﾆﾂｾｲﾃﾞﾝｼｺｳｷﾞﾖｳ</v>
          </cell>
          <cell r="F3366" t="str">
            <v>ニッセイ電子工業　株式会社</v>
          </cell>
          <cell r="G3366" t="str">
            <v>特徴</v>
          </cell>
          <cell r="H3366">
            <v>1500012</v>
          </cell>
          <cell r="I3366" t="str">
            <v>東京都渋谷区広尾１丁目３番１８号</v>
          </cell>
        </row>
        <row r="3367">
          <cell r="A3367">
            <v>3365</v>
          </cell>
          <cell r="B3367">
            <v>4272000</v>
          </cell>
          <cell r="C3367">
            <v>3366</v>
          </cell>
          <cell r="D3367" t="str">
            <v>ﾆﾂｾｲﾃﾞﾝｼｺｳｷﾞﾖｳﾏﾂﾓﾄｺｳｼﾞｮｳ ｶﾌﾞ</v>
          </cell>
          <cell r="E3367" t="str">
            <v>ﾆﾂｾｲﾃﾞﾝｼｺｳｷﾞﾖｳﾏﾂﾓﾄｺｳｼﾞｮｳ</v>
          </cell>
          <cell r="F3367" t="str">
            <v>ニッセイ電子工業　株式会社　松本工場</v>
          </cell>
          <cell r="G3367" t="str">
            <v>特徴</v>
          </cell>
          <cell r="H3367">
            <v>3990003</v>
          </cell>
          <cell r="I3367" t="str">
            <v>長野県松本市大字芳川野１１８４番地６</v>
          </cell>
        </row>
        <row r="3368">
          <cell r="A3368">
            <v>3366</v>
          </cell>
          <cell r="B3368">
            <v>947000</v>
          </cell>
          <cell r="C3368">
            <v>3367</v>
          </cell>
          <cell r="D3368" t="str">
            <v>ﾆﾂｾｲﾄﾞｳﾜｿﾝｶﾞｲﾎｹﾝ</v>
          </cell>
          <cell r="E3368" t="str">
            <v>ﾆﾂｾｲﾄﾞｳﾜｿﾝｶﾞｲﾎｹﾝ</v>
          </cell>
          <cell r="F3368" t="str">
            <v>ニッセイ同和損害保険　株式会社</v>
          </cell>
          <cell r="G3368" t="str">
            <v>特徴</v>
          </cell>
          <cell r="H3368">
            <v>1040044</v>
          </cell>
          <cell r="I3368" t="str">
            <v>東京都中央区明石町８－１　聖路加タワー</v>
          </cell>
        </row>
        <row r="3369">
          <cell r="A3369">
            <v>3367</v>
          </cell>
          <cell r="B3369">
            <v>4235000</v>
          </cell>
          <cell r="C3369">
            <v>3368</v>
          </cell>
          <cell r="D3369" t="str">
            <v>ﾆﾂｾｲﾒﾝﾃﾅﾝｽﾕｳｹﾞﾝｶﾞｲｼﾔ</v>
          </cell>
          <cell r="E3369" t="str">
            <v>ﾆﾂｾｲﾒﾝﾃﾅﾝｽ</v>
          </cell>
          <cell r="F3369" t="str">
            <v>有限会社日精メンテナス</v>
          </cell>
          <cell r="G3369" t="str">
            <v>特徴</v>
          </cell>
          <cell r="H3369">
            <v>3920015</v>
          </cell>
          <cell r="I3369" t="str">
            <v>長野県諏訪市大字中洲４８５１－１</v>
          </cell>
        </row>
        <row r="3370">
          <cell r="A3370">
            <v>3368</v>
          </cell>
          <cell r="B3370">
            <v>4278000</v>
          </cell>
          <cell r="C3370">
            <v>3369</v>
          </cell>
          <cell r="D3370" t="str">
            <v>ﾆﾂｾ-ﾃﾞﾝｷ ｶﾌﾞｼｷｶﾞｲｼﾔ</v>
          </cell>
          <cell r="E3370" t="str">
            <v>ﾆﾂｾ-ﾃﾞﾝｷ</v>
          </cell>
          <cell r="F3370" t="str">
            <v>株式会社　ニッセー電機</v>
          </cell>
          <cell r="G3370" t="str">
            <v>特徴</v>
          </cell>
          <cell r="H3370">
            <v>3800803</v>
          </cell>
          <cell r="I3370" t="str">
            <v>長野県長野市大字三輪１－１－６</v>
          </cell>
        </row>
        <row r="3371">
          <cell r="A3371">
            <v>3369</v>
          </cell>
          <cell r="B3371">
            <v>4222000</v>
          </cell>
          <cell r="C3371">
            <v>3370</v>
          </cell>
          <cell r="D3371" t="str">
            <v>ﾆﾂｿｳ ｶﾌﾞ</v>
          </cell>
          <cell r="E3371" t="str">
            <v>ﾆﾂｿｳ</v>
          </cell>
          <cell r="F3371" t="str">
            <v>株式会社　日装</v>
          </cell>
          <cell r="G3371" t="str">
            <v>特徴</v>
          </cell>
          <cell r="H3371">
            <v>3920131</v>
          </cell>
          <cell r="I3371" t="str">
            <v>長野県諏訪市大字湖南１６１５番地１６</v>
          </cell>
        </row>
        <row r="3372">
          <cell r="A3372">
            <v>3370</v>
          </cell>
          <cell r="B3372">
            <v>742000</v>
          </cell>
          <cell r="C3372">
            <v>3371</v>
          </cell>
          <cell r="D3372" t="str">
            <v>ﾆﾂｿｳｺｳｻﾝｶﾌﾞ</v>
          </cell>
          <cell r="E3372" t="str">
            <v>ﾆﾂｿｳｺｳｻﾝ</v>
          </cell>
          <cell r="F3372" t="str">
            <v>日総工産　株式会社</v>
          </cell>
          <cell r="G3372" t="str">
            <v>特徴</v>
          </cell>
          <cell r="H3372">
            <v>2220033</v>
          </cell>
          <cell r="I3372" t="str">
            <v>神奈川県横浜市港北区新横浜１丁目４－１　日総工産新横浜ビル</v>
          </cell>
        </row>
        <row r="3373">
          <cell r="A3373">
            <v>3371</v>
          </cell>
          <cell r="B3373">
            <v>245000</v>
          </cell>
          <cell r="C3373">
            <v>3372</v>
          </cell>
          <cell r="D3373" t="str">
            <v>ﾆｯｿｳﾌﾞﾚｲﾝ</v>
          </cell>
          <cell r="E3373" t="str">
            <v>ﾆｯｿｳﾌﾞﾚｲﾝ</v>
          </cell>
          <cell r="F3373" t="str">
            <v>日総ブレイン　株式会社</v>
          </cell>
          <cell r="G3373" t="str">
            <v>特徴</v>
          </cell>
          <cell r="H3373">
            <v>2300062</v>
          </cell>
          <cell r="I3373" t="str">
            <v>神奈川県横浜市鶴見区豊岡町２８－２６　日総第一ビル</v>
          </cell>
        </row>
        <row r="3374">
          <cell r="A3374">
            <v>3372</v>
          </cell>
          <cell r="B3374">
            <v>4266000</v>
          </cell>
          <cell r="C3374">
            <v>3373</v>
          </cell>
          <cell r="D3374" t="str">
            <v>ﾆﾂﾂｳｺｳ ｶﾌﾞ</v>
          </cell>
          <cell r="E3374" t="str">
            <v>ﾆﾂﾂｳｺｳ</v>
          </cell>
          <cell r="F3374" t="str">
            <v>日通工　株式会社</v>
          </cell>
          <cell r="G3374" t="str">
            <v>特徴</v>
          </cell>
          <cell r="H3374">
            <v>2130005</v>
          </cell>
          <cell r="I3374" t="str">
            <v>川崎市高津区北見方２６０番地</v>
          </cell>
        </row>
        <row r="3375">
          <cell r="A3375">
            <v>3373</v>
          </cell>
          <cell r="B3375">
            <v>4264000</v>
          </cell>
          <cell r="C3375">
            <v>3374</v>
          </cell>
          <cell r="D3375" t="str">
            <v>ﾆﾂﾂｳｼﾖｳｼﾞﾆｲｶﾞﾀｼﾃﾝ ｶﾌﾞ</v>
          </cell>
          <cell r="E3375" t="str">
            <v>ﾆﾂﾂｳｼﾖｳｼﾞﾆｲｶﾞﾀｼﾃﾝ</v>
          </cell>
          <cell r="F3375" t="str">
            <v>日通商事　株式会社　新潟支店</v>
          </cell>
          <cell r="G3375" t="str">
            <v>特徴</v>
          </cell>
          <cell r="H3375">
            <v>9500088</v>
          </cell>
          <cell r="I3375" t="str">
            <v>新潟市万代４丁目４番２０号</v>
          </cell>
        </row>
        <row r="3376">
          <cell r="A3376">
            <v>3374</v>
          </cell>
          <cell r="B3376">
            <v>4256000</v>
          </cell>
          <cell r="C3376">
            <v>3375</v>
          </cell>
          <cell r="D3376" t="str">
            <v>ﾆﾂﾂｳｽﾜﾌﾞﾂﾘﾕｳﾕｳｹﾞﾝｶﾞｲｼﾔ</v>
          </cell>
          <cell r="E3376" t="str">
            <v>ﾆﾂﾂｳｽﾜﾌﾞﾂﾘﾕｳ</v>
          </cell>
          <cell r="F3376" t="str">
            <v>日通諏訪物流有限会社</v>
          </cell>
          <cell r="G3376" t="str">
            <v>特徴</v>
          </cell>
          <cell r="H3376">
            <v>3940028</v>
          </cell>
          <cell r="I3376" t="str">
            <v>長野県岡谷市本町１丁目５番２４号</v>
          </cell>
        </row>
        <row r="3377">
          <cell r="A3377">
            <v>3375</v>
          </cell>
          <cell r="B3377">
            <v>4270000</v>
          </cell>
          <cell r="C3377">
            <v>3376</v>
          </cell>
          <cell r="D3377" t="str">
            <v>ﾆｯﾂｳﾏﾂﾓﾄﾌﾞﾂﾘｭｳ ｶﾌﾞ</v>
          </cell>
          <cell r="E3377" t="str">
            <v>ﾆｯﾂｳﾏﾂﾓﾄﾌﾞﾂﾘｭｳ</v>
          </cell>
          <cell r="F3377" t="str">
            <v>日通松本物流　株式会社</v>
          </cell>
          <cell r="G3377" t="str">
            <v>特徴</v>
          </cell>
          <cell r="H3377">
            <v>3990033</v>
          </cell>
          <cell r="I3377" t="str">
            <v>長野県松本市笹賀5652-9</v>
          </cell>
        </row>
        <row r="3378">
          <cell r="A3378">
            <v>3376</v>
          </cell>
          <cell r="B3378">
            <v>4290000</v>
          </cell>
          <cell r="C3378">
            <v>3377</v>
          </cell>
          <cell r="D3378" t="str">
            <v>ﾆｯﾃﾂｺｳｶﾝ ｶﾌﾞｼｷｶﾞｲｼﾔ</v>
          </cell>
          <cell r="E3378" t="str">
            <v>ﾆｯﾃﾂｺｳｶﾝ</v>
          </cell>
          <cell r="F3378" t="str">
            <v>日鉄鋼管　株式会社</v>
          </cell>
          <cell r="G3378" t="str">
            <v>特徴</v>
          </cell>
          <cell r="H3378">
            <v>2100006</v>
          </cell>
          <cell r="I3378" t="str">
            <v>神奈川県川崎市川崎区砂子１丁目２－４</v>
          </cell>
        </row>
        <row r="3379">
          <cell r="A3379">
            <v>3377</v>
          </cell>
          <cell r="B3379">
            <v>491000</v>
          </cell>
          <cell r="C3379">
            <v>3378</v>
          </cell>
          <cell r="D3379" t="str">
            <v>ﾆﾂﾄｳｺｳｶﾞｸ ｶﾌﾞｼｷｶﾞｲｼﾔ</v>
          </cell>
          <cell r="E3379" t="str">
            <v>ﾆﾂﾄｳｺｳｶﾞｸ</v>
          </cell>
          <cell r="F3379" t="str">
            <v>日東光学　株式会社</v>
          </cell>
          <cell r="G3379" t="str">
            <v>特徴</v>
          </cell>
          <cell r="H3379">
            <v>3920131</v>
          </cell>
          <cell r="I3379" t="str">
            <v>長野県諏訪市大字湖南４５２９番地</v>
          </cell>
        </row>
        <row r="3380">
          <cell r="A3380">
            <v>3378</v>
          </cell>
          <cell r="B3380">
            <v>4202000</v>
          </cell>
          <cell r="C3380">
            <v>3379</v>
          </cell>
          <cell r="D3380" t="str">
            <v>ﾆﾂﾄｳｺｳｶﾞｸ ﾏﾂｶﾜｺｳｼﾞﾖｳ</v>
          </cell>
          <cell r="E3380" t="str">
            <v>ﾆﾂﾄｳｺｳｶﾞｸ ﾏﾂｶﾜｺｳｼﾞﾖｳ</v>
          </cell>
          <cell r="F3380" t="str">
            <v>株式会社　日東光学　松川工場</v>
          </cell>
          <cell r="G3380" t="str">
            <v>特徴</v>
          </cell>
          <cell r="H3380">
            <v>3998501</v>
          </cell>
          <cell r="I3380" t="str">
            <v>長野県北安曇郡松川村５７１８－４</v>
          </cell>
        </row>
        <row r="3381">
          <cell r="A3381">
            <v>3379</v>
          </cell>
          <cell r="B3381">
            <v>9265000</v>
          </cell>
          <cell r="C3381">
            <v>3380</v>
          </cell>
          <cell r="D3381" t="str">
            <v>ﾆｯﾄｳｺｳｷﾞｮｳ ｶﾌﾞ</v>
          </cell>
          <cell r="E3381" t="str">
            <v>ﾆｯﾄｳｺｳｷﾞｮｳ</v>
          </cell>
          <cell r="F3381" t="str">
            <v>日東工業　株式会社</v>
          </cell>
          <cell r="G3381" t="str">
            <v>特徴</v>
          </cell>
          <cell r="H3381">
            <v>4801142</v>
          </cell>
          <cell r="I3381" t="str">
            <v>愛知県愛知郡長久手町蟹原２２０１番地</v>
          </cell>
        </row>
        <row r="3382">
          <cell r="A3382">
            <v>3380</v>
          </cell>
          <cell r="B3382">
            <v>4509000</v>
          </cell>
          <cell r="C3382">
            <v>3381</v>
          </cell>
          <cell r="D3382" t="str">
            <v>ﾆｯﾄｳｼｭﾘﾝﾌﾟ ｶﾌﾞ</v>
          </cell>
          <cell r="E3382" t="str">
            <v>ﾆｯﾄｳｼｭﾘﾝﾌﾟ</v>
          </cell>
          <cell r="F3382" t="str">
            <v>日東シュリンプ　株式会社</v>
          </cell>
          <cell r="G3382" t="str">
            <v>特徴</v>
          </cell>
          <cell r="H3382">
            <v>1040045</v>
          </cell>
          <cell r="I3382" t="str">
            <v>東京都中央区築地２丁目１５番１４号　安田ビル</v>
          </cell>
        </row>
        <row r="3383">
          <cell r="A3383">
            <v>3381</v>
          </cell>
          <cell r="B3383">
            <v>4229000</v>
          </cell>
          <cell r="C3383">
            <v>3382</v>
          </cell>
          <cell r="D3383" t="str">
            <v>ﾆﾂﾄｳﾄﾁﾀﾃﾓﾉ ｶﾌﾞ</v>
          </cell>
          <cell r="E3383" t="str">
            <v>ﾆﾂﾄｳﾄﾁﾀﾃﾓﾉ</v>
          </cell>
          <cell r="F3383" t="str">
            <v>日東土地建物　株式会社</v>
          </cell>
          <cell r="G3383" t="str">
            <v>特徴</v>
          </cell>
          <cell r="H3383">
            <v>1030025</v>
          </cell>
          <cell r="I3383" t="str">
            <v>東京都中央区日本橋茅場町３丁目７番３号</v>
          </cell>
        </row>
        <row r="3384">
          <cell r="A3384">
            <v>3382</v>
          </cell>
          <cell r="B3384">
            <v>480000</v>
          </cell>
          <cell r="C3384">
            <v>3383</v>
          </cell>
          <cell r="D3384" t="str">
            <v>ﾆﾂﾄｰﾏﾘｰﾝ</v>
          </cell>
          <cell r="E3384" t="str">
            <v>ﾆﾂﾄｰﾏﾘｰﾝ</v>
          </cell>
          <cell r="F3384" t="str">
            <v>有限会社　ニットーマリーン</v>
          </cell>
          <cell r="G3384" t="str">
            <v>特徴</v>
          </cell>
          <cell r="H3384">
            <v>1680082</v>
          </cell>
          <cell r="I3384" t="str">
            <v>東京都杉並区久我山５丁目６番２０号　シャトル久我山</v>
          </cell>
        </row>
        <row r="3385">
          <cell r="A3385">
            <v>3383</v>
          </cell>
          <cell r="B3385">
            <v>4273000</v>
          </cell>
          <cell r="C3385">
            <v>3384</v>
          </cell>
          <cell r="D3385" t="str">
            <v>ﾆﾂﾄｸｹﾝｾﾂ ｶﾌﾞ</v>
          </cell>
          <cell r="E3385" t="str">
            <v>ﾆﾂﾄｸｹﾝｾﾂ</v>
          </cell>
          <cell r="F3385" t="str">
            <v>日特建設　株式会社</v>
          </cell>
          <cell r="G3385" t="str">
            <v>特徴</v>
          </cell>
          <cell r="H3385">
            <v>1040044</v>
          </cell>
          <cell r="I3385" t="str">
            <v>東京都中央区明石町１３番１８号　明石町分社ビル</v>
          </cell>
        </row>
        <row r="3386">
          <cell r="A3386">
            <v>3384</v>
          </cell>
          <cell r="B3386">
            <v>4230000</v>
          </cell>
          <cell r="C3386">
            <v>3385</v>
          </cell>
          <cell r="D3386" t="str">
            <v>ﾆﾂﾄｸｺｳｷﾞﾖｳ ｶﾌﾞ</v>
          </cell>
          <cell r="E3386" t="str">
            <v>ﾆﾂﾄｸｺｳｷﾞﾖｳ</v>
          </cell>
          <cell r="F3386" t="str">
            <v>日特工業　株式会社</v>
          </cell>
          <cell r="G3386" t="str">
            <v>特徴</v>
          </cell>
          <cell r="H3386">
            <v>3980002</v>
          </cell>
          <cell r="I3386" t="str">
            <v>長野県大町市大町1861-1</v>
          </cell>
        </row>
        <row r="3387">
          <cell r="A3387">
            <v>3385</v>
          </cell>
          <cell r="B3387">
            <v>1062000</v>
          </cell>
          <cell r="C3387">
            <v>3386</v>
          </cell>
          <cell r="D3387" t="str">
            <v>ﾆﾂﾎﾟﾝｹ-ﾌﾞﾙ ｶﾌﾞ</v>
          </cell>
          <cell r="E3387" t="str">
            <v>ﾆﾂﾎﾟﾝｹ-ﾌﾞﾙ</v>
          </cell>
          <cell r="F3387" t="str">
            <v>日本ケ－ブル　株式会社</v>
          </cell>
          <cell r="G3387" t="str">
            <v>特徴</v>
          </cell>
          <cell r="H3387">
            <v>1010054</v>
          </cell>
          <cell r="I3387" t="str">
            <v>東京都千代田区神田錦町２丁目１１番地</v>
          </cell>
        </row>
        <row r="3388">
          <cell r="A3388">
            <v>3386</v>
          </cell>
          <cell r="B3388">
            <v>830000</v>
          </cell>
          <cell r="C3388">
            <v>3387</v>
          </cell>
          <cell r="D3388" t="str">
            <v>ﾆﾂﾎﾟﾝｹﾐｺﾝ</v>
          </cell>
          <cell r="E3388" t="str">
            <v>ﾆﾂﾎﾟﾝｹﾐｺﾝ</v>
          </cell>
          <cell r="F3388" t="str">
            <v>日本ケミコン　株式会社</v>
          </cell>
          <cell r="G3388" t="str">
            <v>特徴</v>
          </cell>
          <cell r="H3388">
            <v>1410032</v>
          </cell>
          <cell r="I3388" t="str">
            <v>東京都品川区大崎５丁目６番４号</v>
          </cell>
        </row>
        <row r="3389">
          <cell r="A3389">
            <v>3387</v>
          </cell>
          <cell r="B3389">
            <v>353000</v>
          </cell>
          <cell r="C3389">
            <v>3388</v>
          </cell>
          <cell r="D3389" t="str">
            <v>ﾆﾂﾎﾟﾝｺﾑｼｽ ｶﾌﾞｼｷｶﾞｲｼﾔ</v>
          </cell>
          <cell r="E3389" t="str">
            <v>ﾆﾂﾎﾟﾝｺﾑｼｽ</v>
          </cell>
          <cell r="F3389" t="str">
            <v>日本コムシス　株式会社</v>
          </cell>
          <cell r="G3389" t="str">
            <v>特徴</v>
          </cell>
          <cell r="H3389">
            <v>1410022</v>
          </cell>
          <cell r="I3389" t="str">
            <v>東京都品川区東五反田２－１７－１</v>
          </cell>
        </row>
        <row r="3390">
          <cell r="A3390">
            <v>3388</v>
          </cell>
          <cell r="B3390">
            <v>4253000</v>
          </cell>
          <cell r="C3390">
            <v>3389</v>
          </cell>
          <cell r="D3390" t="str">
            <v>ﾆﾂﾎﾟﾝｼﾝﾊﾟﾝ ｶﾌﾞ</v>
          </cell>
          <cell r="E3390" t="str">
            <v>ﾆﾂﾎﾟﾝｼﾝﾊﾟﾝ</v>
          </cell>
          <cell r="F3390" t="str">
            <v>日本信販　株式会社</v>
          </cell>
          <cell r="G3390" t="str">
            <v>特徴</v>
          </cell>
          <cell r="H3390">
            <v>1130033</v>
          </cell>
          <cell r="I3390" t="str">
            <v>東京都文京区本郷３丁目３３番５号</v>
          </cell>
        </row>
        <row r="3391">
          <cell r="A3391">
            <v>3389</v>
          </cell>
          <cell r="B3391">
            <v>4283000</v>
          </cell>
          <cell r="C3391">
            <v>3390</v>
          </cell>
          <cell r="D3391" t="str">
            <v>ﾆﾂﾎﾟﾝﾃｲ-ｴﾑｱｲ ｶﾌﾞ</v>
          </cell>
          <cell r="E3391" t="str">
            <v>ﾆﾂﾎﾟﾝﾃｲ-ｴﾑｱｲ</v>
          </cell>
          <cell r="F3391" t="str">
            <v>株式会社　日本ＴＭＩ</v>
          </cell>
          <cell r="G3391" t="str">
            <v>特徴</v>
          </cell>
          <cell r="H3391">
            <v>3901242</v>
          </cell>
          <cell r="I3391" t="str">
            <v>長野県松本市大字和田６５３２番地５</v>
          </cell>
        </row>
        <row r="3392">
          <cell r="A3392">
            <v>3390</v>
          </cell>
          <cell r="B3392">
            <v>4284000</v>
          </cell>
          <cell r="C3392">
            <v>3391</v>
          </cell>
          <cell r="D3392" t="str">
            <v>ﾆﾂﾎﾟﾝﾃﾞﾝｷﾐﾀｼﾞｷﾞｮｳｼｮ ｶﾌﾞ</v>
          </cell>
          <cell r="E3392" t="str">
            <v>ﾆﾂﾎﾟﾝﾃﾞﾝｷﾐﾀｼﾞｷﾞｮｳｼｮ</v>
          </cell>
          <cell r="F3392" t="str">
            <v>日本電気　株式会社　三田事業場</v>
          </cell>
          <cell r="G3392" t="str">
            <v>特徴</v>
          </cell>
          <cell r="H3392">
            <v>1080014</v>
          </cell>
          <cell r="I3392" t="str">
            <v>東京都港区芝５丁目３３番７号</v>
          </cell>
        </row>
        <row r="3393">
          <cell r="A3393">
            <v>3391</v>
          </cell>
          <cell r="B3393">
            <v>1090000</v>
          </cell>
          <cell r="C3393">
            <v>3392</v>
          </cell>
          <cell r="D3393" t="str">
            <v>ﾆﾂﾎﾟﾝﾗﾂﾄﾞ ｶﾌﾞｼｷｶﾞｲｼﾔ</v>
          </cell>
          <cell r="E3393" t="str">
            <v>ﾆﾂﾎﾟﾝﾗﾂﾄﾞ</v>
          </cell>
          <cell r="F3393" t="str">
            <v>日本ラッド　株式会社</v>
          </cell>
          <cell r="G3393" t="str">
            <v>特徴</v>
          </cell>
          <cell r="H3393">
            <v>1600004</v>
          </cell>
          <cell r="I3393" t="str">
            <v>東京都新宿区四谷４丁目１６番３号　日本生命新宿御苑前ビル</v>
          </cell>
        </row>
        <row r="3394">
          <cell r="A3394">
            <v>3392</v>
          </cell>
          <cell r="B3394">
            <v>4233000</v>
          </cell>
          <cell r="C3394">
            <v>3393</v>
          </cell>
          <cell r="D3394" t="str">
            <v>ﾆﾂﾎﾟﾝﾚﾝﾀｶ-ｼﾝｼﾕｳ ｶﾌﾞｼｷｶﾞｲｼﾔ</v>
          </cell>
          <cell r="E3394" t="str">
            <v>ﾆﾂﾎﾟﾝﾚﾝﾀｶ-ｼﾝｼﾕｳ</v>
          </cell>
          <cell r="F3394" t="str">
            <v>株式会社　ニッポンレンタカー信州</v>
          </cell>
          <cell r="G3394" t="str">
            <v>特徴</v>
          </cell>
          <cell r="H3394">
            <v>3800921</v>
          </cell>
          <cell r="I3394" t="str">
            <v>長野県長野市大字栗田１０２２－１０深沢プリモビル２</v>
          </cell>
        </row>
        <row r="3395">
          <cell r="A3395">
            <v>3393</v>
          </cell>
          <cell r="B3395">
            <v>9404000</v>
          </cell>
          <cell r="C3395">
            <v>3394</v>
          </cell>
          <cell r="D3395" t="str">
            <v>ﾆﾎﾝERIｶﾌﾞｼｷｶﾞｲｼｬ</v>
          </cell>
          <cell r="E3395" t="str">
            <v>ﾆﾎﾝERI</v>
          </cell>
          <cell r="F3395" t="str">
            <v>日本ＥＲＩ株式会社</v>
          </cell>
          <cell r="G3395" t="str">
            <v>特徴</v>
          </cell>
          <cell r="H3395">
            <v>1070052</v>
          </cell>
          <cell r="I3395" t="str">
            <v>東京都港区赤坂８－５－２６　ＤＳビル6階</v>
          </cell>
        </row>
        <row r="3396">
          <cell r="A3396">
            <v>3394</v>
          </cell>
          <cell r="B3396">
            <v>4265000</v>
          </cell>
          <cell r="C3396">
            <v>3395</v>
          </cell>
          <cell r="D3396" t="str">
            <v>ﾆﾎﾝｱﾙｽ</v>
          </cell>
          <cell r="E3396" t="str">
            <v>ﾆﾎﾝｱﾙｽ</v>
          </cell>
          <cell r="F3396" t="str">
            <v>日本アルス　株式会社</v>
          </cell>
          <cell r="G3396" t="str">
            <v>特徴</v>
          </cell>
          <cell r="H3396">
            <v>6731421</v>
          </cell>
          <cell r="I3396" t="str">
            <v>兵庫県加東郡社町山国２０１９番地</v>
          </cell>
        </row>
        <row r="3397">
          <cell r="A3397">
            <v>3395</v>
          </cell>
          <cell r="B3397">
            <v>9148000</v>
          </cell>
          <cell r="C3397">
            <v>3396</v>
          </cell>
          <cell r="D3397" t="str">
            <v>ﾆﾎﾝｱﾙﾌﾟｽｶﾝｺｳ ｶﾌﾞｼｷｶﾞｲｼｬ</v>
          </cell>
          <cell r="E3397" t="str">
            <v>ﾆﾎﾝｱﾙﾌﾟｽｶﾝｺｳ</v>
          </cell>
          <cell r="F3397" t="str">
            <v>日本アルプス観光　株式会社</v>
          </cell>
          <cell r="G3397" t="str">
            <v>特徴</v>
          </cell>
          <cell r="H3397">
            <v>3901520</v>
          </cell>
          <cell r="I3397" t="str">
            <v>長野県松本市安曇７２４番地２</v>
          </cell>
        </row>
        <row r="3398">
          <cell r="A3398">
            <v>3396</v>
          </cell>
          <cell r="B3398">
            <v>9402000</v>
          </cell>
          <cell r="C3398">
            <v>3397</v>
          </cell>
          <cell r="D3398" t="str">
            <v>ﾆﾎﾝｲﾀｶﾞﾗｽﾋﾞﾙﾃﾞｨﾝｸﾞﾌﾟﾛﾀﾞｸﾂｶﾌﾞ
ﾅｶﾞﾉｾﾝﾀｰ</v>
          </cell>
          <cell r="E3398" t="str">
            <v>ﾆﾎﾝｲﾀｶﾞﾗｽﾋﾞﾙﾃﾞｨﾝｸﾞﾌﾟﾛﾀﾞｸﾂｶﾌﾞ
ﾅｶﾞﾉｾﾝﾀｰ</v>
          </cell>
          <cell r="F3398" t="str">
            <v>日本板硝子ビルディングプロダクツ株式会社
長野センター</v>
          </cell>
          <cell r="G3398" t="str">
            <v>特徴</v>
          </cell>
          <cell r="H3398">
            <v>2990107</v>
          </cell>
          <cell r="I3398" t="str">
            <v>千葉県市原市姉崎海岸6</v>
          </cell>
        </row>
        <row r="3399">
          <cell r="A3399">
            <v>3397</v>
          </cell>
          <cell r="B3399">
            <v>4232000</v>
          </cell>
          <cell r="C3399">
            <v>3398</v>
          </cell>
          <cell r="D3399" t="str">
            <v>ﾆﾎﾝｴﾌﾃﾞｨ</v>
          </cell>
          <cell r="E3399" t="str">
            <v>ﾆﾎﾝｴﾌﾃﾞｨ</v>
          </cell>
          <cell r="F3399" t="str">
            <v>日本エフディ　株式会社</v>
          </cell>
          <cell r="G3399" t="str">
            <v>特徴</v>
          </cell>
          <cell r="H3399">
            <v>3998205</v>
          </cell>
          <cell r="I3399" t="str">
            <v>長野県安曇野市豊科２０９５－１</v>
          </cell>
        </row>
        <row r="3400">
          <cell r="A3400">
            <v>3398</v>
          </cell>
          <cell r="B3400">
            <v>4238000</v>
          </cell>
          <cell r="C3400">
            <v>3399</v>
          </cell>
          <cell r="D3400" t="str">
            <v>ﾆﾎﾝｴﾚｸﾄﾛﾆｸｽｺｳｷﾞｮｳ ｶﾌﾞ</v>
          </cell>
          <cell r="E3400" t="str">
            <v>ﾆﾎﾝｴﾚｸﾄﾛﾆｸｽｺｳｷﾞｮｳ</v>
          </cell>
          <cell r="F3400" t="str">
            <v>日本エレクトロニクス工業　株式会社</v>
          </cell>
          <cell r="G3400" t="str">
            <v>特徴</v>
          </cell>
          <cell r="H3400">
            <v>6600877</v>
          </cell>
          <cell r="I3400" t="str">
            <v>兵庫県尼崎市宮内町３丁目１３３番地</v>
          </cell>
        </row>
        <row r="3401">
          <cell r="A3401">
            <v>3399</v>
          </cell>
          <cell r="B3401">
            <v>4262000</v>
          </cell>
          <cell r="C3401">
            <v>3400</v>
          </cell>
          <cell r="D3401" t="str">
            <v>ﾆﾎﾝｴﾝｼﾞﾆﾔ-ｻ-ﾋﾞｽ ｶﾌﾞ</v>
          </cell>
          <cell r="E3401" t="str">
            <v>ﾆﾎﾝｴﾝｼﾞﾆﾔ-ｻ-ﾋﾞｽ</v>
          </cell>
          <cell r="F3401" t="str">
            <v>日本エンヂニヤーサービス　株式会社</v>
          </cell>
          <cell r="G3401" t="str">
            <v>特徴</v>
          </cell>
          <cell r="H3401">
            <v>1080073</v>
          </cell>
          <cell r="I3401" t="str">
            <v>東京都港区三田３丁目２番６号</v>
          </cell>
        </row>
        <row r="3402">
          <cell r="A3402">
            <v>3400</v>
          </cell>
          <cell r="B3402">
            <v>3604000</v>
          </cell>
          <cell r="C3402">
            <v>3401</v>
          </cell>
          <cell r="D3402" t="str">
            <v>ﾆﾎﾝｶﾓﾂﾃﾂﾄﾞｳｶﾝﾄｳｼｼｬ ｶﾌﾞ</v>
          </cell>
          <cell r="E3402" t="str">
            <v>ﾆﾎﾝｶﾓﾂﾃﾂﾄﾞｳｶﾝﾄｳｼｼｬ</v>
          </cell>
          <cell r="F3402" t="str">
            <v>日本貨物鉄道　株式会社　関東支社</v>
          </cell>
          <cell r="G3402" t="str">
            <v>特徴</v>
          </cell>
          <cell r="H3402">
            <v>1020072</v>
          </cell>
          <cell r="I3402" t="str">
            <v>東京都千代田区飯田橋３丁目１３番１号</v>
          </cell>
        </row>
        <row r="3403">
          <cell r="A3403">
            <v>3401</v>
          </cell>
          <cell r="B3403">
            <v>93235</v>
          </cell>
          <cell r="C3403">
            <v>3402</v>
          </cell>
          <cell r="D3403" t="str">
            <v>ﾆﾎﾝｹｲﾃﾑ ｶﾌﾞｼｷｶﾞｲｼﾔ</v>
          </cell>
          <cell r="E3403" t="str">
            <v>ﾆﾎﾝｹｲﾃﾑ</v>
          </cell>
          <cell r="F3403" t="str">
            <v>株式会社　日本ケイテム</v>
          </cell>
          <cell r="G3403" t="str">
            <v>普徴</v>
          </cell>
          <cell r="H3403">
            <v>6008269</v>
          </cell>
          <cell r="I3403" t="str">
            <v>京都市下京区七条通猪熊東入ル西八百屋町１６０</v>
          </cell>
        </row>
        <row r="3404">
          <cell r="A3404">
            <v>3402</v>
          </cell>
          <cell r="B3404">
            <v>1528000</v>
          </cell>
          <cell r="C3404">
            <v>3403</v>
          </cell>
          <cell r="D3404" t="str">
            <v>ﾆﾎﾝｺｳｱｶｻｲｿﾝｶﾞｲﾁﾖｳｻ ｶﾌﾞ</v>
          </cell>
          <cell r="E3404" t="str">
            <v>ﾆﾎﾝｺｳｱｶｻｲｿﾝｶﾞｲﾁﾖｳｻ</v>
          </cell>
          <cell r="F3404" t="str">
            <v>日本興亜損害調査　株式会社</v>
          </cell>
          <cell r="G3404" t="str">
            <v>特徴</v>
          </cell>
          <cell r="H3404">
            <v>1030027</v>
          </cell>
          <cell r="I3404" t="str">
            <v>東京都中央区日本橋２丁目２－１０</v>
          </cell>
        </row>
        <row r="3405">
          <cell r="A3405">
            <v>3403</v>
          </cell>
          <cell r="B3405">
            <v>900000</v>
          </cell>
          <cell r="C3405">
            <v>3404</v>
          </cell>
          <cell r="D3405" t="str">
            <v>ﾆﾎﾝｺｳｱｷﾔﾘｱｽﾀﾂﾌ</v>
          </cell>
          <cell r="E3405" t="str">
            <v>ﾆﾎﾝｺｳｱｷﾔﾘｱｽﾀﾂﾌ</v>
          </cell>
          <cell r="F3405" t="str">
            <v>日本興亜キャリアスタッフ　株式会社</v>
          </cell>
          <cell r="G3405" t="str">
            <v>特徴</v>
          </cell>
          <cell r="H3405">
            <v>1030027</v>
          </cell>
          <cell r="I3405" t="str">
            <v>東京都中央区日本橋２丁目２番１０号　日本興亜日本橋</v>
          </cell>
        </row>
        <row r="3406">
          <cell r="A3406">
            <v>3404</v>
          </cell>
          <cell r="B3406">
            <v>4245000</v>
          </cell>
          <cell r="C3406">
            <v>3405</v>
          </cell>
          <cell r="D3406" t="str">
            <v>ﾆﾎﾝｺｳｱｿﾝｶﾞｲﾎｹﾝ ｶﾌﾞ</v>
          </cell>
          <cell r="E3406" t="str">
            <v>ﾆﾎﾝｺｳｱｿﾝｶﾞｲﾎｹﾝ</v>
          </cell>
          <cell r="F3406" t="str">
            <v>日本興亜損害保険　株式会社</v>
          </cell>
          <cell r="G3406" t="str">
            <v>特徴</v>
          </cell>
          <cell r="H3406">
            <v>1000013</v>
          </cell>
          <cell r="I3406" t="str">
            <v>東京都千代田区霞が関３丁目７－３</v>
          </cell>
        </row>
        <row r="3407">
          <cell r="A3407">
            <v>3405</v>
          </cell>
          <cell r="B3407">
            <v>4276000</v>
          </cell>
          <cell r="C3407">
            <v>3406</v>
          </cell>
          <cell r="D3407" t="str">
            <v>ﾆﾎﾝｺｳｼﾕｳﾃﾞﾝﾜｶｲ</v>
          </cell>
          <cell r="E3407" t="str">
            <v>ﾆﾎﾝｺｳｼﾕｳﾃﾞﾝﾜｶｲ</v>
          </cell>
          <cell r="F3407" t="str">
            <v>財団法人　日本公衆電話会</v>
          </cell>
          <cell r="G3407" t="str">
            <v>特徴</v>
          </cell>
          <cell r="H3407">
            <v>1000011</v>
          </cell>
          <cell r="I3407" t="str">
            <v>東京都千代田区内幸町１丁目２－１　日土地内幸町ビル</v>
          </cell>
        </row>
        <row r="3408">
          <cell r="A3408">
            <v>3406</v>
          </cell>
          <cell r="B3408">
            <v>4248000</v>
          </cell>
          <cell r="C3408">
            <v>3407</v>
          </cell>
          <cell r="D3408" t="str">
            <v>ﾆﾎﾝｺｳﾂｳｺｳｼﾔ ｶﾌﾞ</v>
          </cell>
          <cell r="E3408" t="str">
            <v>ﾆﾎﾝｺｳﾂｳｺｳｼﾔ</v>
          </cell>
          <cell r="F3408" t="str">
            <v>株式会社　日本交通公社</v>
          </cell>
          <cell r="G3408" t="str">
            <v>特徴</v>
          </cell>
          <cell r="H3408">
            <v>1000005</v>
          </cell>
          <cell r="I3408" t="str">
            <v>東京都千代田区丸の内１丁目６番４号</v>
          </cell>
        </row>
        <row r="3409">
          <cell r="A3409">
            <v>3407</v>
          </cell>
          <cell r="B3409">
            <v>4280000</v>
          </cell>
          <cell r="C3409">
            <v>3408</v>
          </cell>
          <cell r="D3409" t="str">
            <v>ﾆﾎﾝｺｳﾃﾞﾝｷﾀｶﾝﾄｳ ｶﾌﾞｼｷｶﾞｲｼﾔ</v>
          </cell>
          <cell r="E3409" t="str">
            <v>ﾆﾎﾝｺｳﾃﾞﾝｷﾀｶﾝﾄｳ</v>
          </cell>
          <cell r="F3409" t="str">
            <v>日本光電北関東　株式会社</v>
          </cell>
          <cell r="G3409" t="str">
            <v>特徴</v>
          </cell>
          <cell r="H3409">
            <v>3360024</v>
          </cell>
          <cell r="I3409" t="str">
            <v>埼玉県さいたま市南区根岸３丁目１６－１７</v>
          </cell>
        </row>
        <row r="3410">
          <cell r="A3410">
            <v>3408</v>
          </cell>
          <cell r="B3410">
            <v>4250000</v>
          </cell>
          <cell r="C3410">
            <v>3409</v>
          </cell>
          <cell r="D3410" t="str">
            <v>ﾆﾎﾝｺｸﾄﾞｶｲﾊﾂ ｶﾌﾞ</v>
          </cell>
          <cell r="E3410" t="str">
            <v>ﾆﾎﾝｺｸﾄﾞｶｲﾊﾂ</v>
          </cell>
          <cell r="F3410" t="str">
            <v>日本国土開発　株式会社</v>
          </cell>
          <cell r="G3410" t="str">
            <v>特徴</v>
          </cell>
          <cell r="H3410">
            <v>1070052</v>
          </cell>
          <cell r="I3410" t="str">
            <v>東京都港区赤坂４丁目９番９号</v>
          </cell>
        </row>
        <row r="3411">
          <cell r="A3411">
            <v>3409</v>
          </cell>
          <cell r="B3411">
            <v>4212000</v>
          </cell>
          <cell r="C3411">
            <v>3410</v>
          </cell>
          <cell r="D3411" t="str">
            <v>ﾆﾎﾝｺﾑｼｽｼﾝｴﾂｼﾃﾝ ｶﾌﾞ</v>
          </cell>
          <cell r="E3411" t="str">
            <v>ﾆﾎﾝｺﾑｼｽｼﾝｴﾂｼﾃﾝ</v>
          </cell>
          <cell r="F3411" t="str">
            <v>日本コムシス　株式会社　長野支店</v>
          </cell>
          <cell r="G3411" t="str">
            <v>特徴</v>
          </cell>
          <cell r="H3411">
            <v>3800935</v>
          </cell>
          <cell r="I3411" t="str">
            <v>長野市中御所３丁目１０番６号</v>
          </cell>
        </row>
        <row r="3412">
          <cell r="A3412">
            <v>3410</v>
          </cell>
          <cell r="B3412">
            <v>2079593</v>
          </cell>
          <cell r="C3412">
            <v>3411</v>
          </cell>
          <cell r="D3412" t="str">
            <v>ﾆﾎﾝｺﾞﾘｭｳｽﾉｰﾎﾞｰﾄﾞｽｸｰﾙ ｲｼﾔﾏ ﾏﾅﾌﾞ</v>
          </cell>
          <cell r="E3412" t="str">
            <v>ﾆﾎﾝｺﾞﾘｭｳｽﾉｰﾎﾞｰﾄﾞｽｸｰﾙ ｲｼﾔﾏ ﾏﾅﾌﾞ</v>
          </cell>
          <cell r="F3412" t="str">
            <v>日本五竜スノーボードスクール　石山　学</v>
          </cell>
          <cell r="G3412" t="str">
            <v>普徴</v>
          </cell>
          <cell r="H3412">
            <v>3999301</v>
          </cell>
          <cell r="I3412" t="str">
            <v>北安曇郡白馬村北城14920-329　落倉メゾネットＤ棟</v>
          </cell>
        </row>
        <row r="3413">
          <cell r="A3413">
            <v>3411</v>
          </cell>
          <cell r="B3413">
            <v>333000</v>
          </cell>
          <cell r="C3413">
            <v>3412</v>
          </cell>
          <cell r="D3413" t="str">
            <v>ﾆﾎﾝｺﾝﾎﾟｳｳﾝﾕｿｳｺ</v>
          </cell>
          <cell r="E3413" t="str">
            <v>ﾆﾎﾝｺﾝﾎﾟｳｳﾝﾕｿｳｺ</v>
          </cell>
          <cell r="F3413" t="str">
            <v>日本梱包運輸倉庫　株式会社</v>
          </cell>
          <cell r="G3413" t="str">
            <v>特徴</v>
          </cell>
          <cell r="H3413">
            <v>1040044</v>
          </cell>
          <cell r="I3413" t="str">
            <v>東京都中央区明石町６－１７</v>
          </cell>
        </row>
        <row r="3414">
          <cell r="A3414">
            <v>3412</v>
          </cell>
          <cell r="B3414">
            <v>97555</v>
          </cell>
          <cell r="C3414">
            <v>3413</v>
          </cell>
          <cell r="D3414" t="str">
            <v>ﾆﾎﾝｻﾎﾟｰﾄｻｰﾋﾞｽ ｶﾌﾞｼｷｶﾞｲｼﾔ</v>
          </cell>
          <cell r="E3414" t="str">
            <v>ﾆﾎﾝｻﾎﾟｰﾄｻｰﾋﾞｽ</v>
          </cell>
          <cell r="F3414" t="str">
            <v>株式会社　日本サポートサービス</v>
          </cell>
          <cell r="G3414" t="str">
            <v>普徴</v>
          </cell>
          <cell r="H3414">
            <v>1010064</v>
          </cell>
          <cell r="I3414" t="str">
            <v>東京都千代田区猿楽町２丁目２番１０号</v>
          </cell>
        </row>
        <row r="3415">
          <cell r="A3415">
            <v>3413</v>
          </cell>
          <cell r="B3415">
            <v>2078996</v>
          </cell>
          <cell r="C3415">
            <v>3414</v>
          </cell>
          <cell r="D3415" t="str">
            <v>ｶﾞｯｺｳﾎｳｼﾞﾝ ﾆﾎﾝｼｶﾀﾞｲｶﾞｸ</v>
          </cell>
          <cell r="E3415" t="str">
            <v>ﾆﾎﾝｼｶﾀﾞｲｶﾞｸ</v>
          </cell>
          <cell r="F3415" t="str">
            <v>学校法人　日本歯科大学</v>
          </cell>
          <cell r="G3415" t="str">
            <v>普徴</v>
          </cell>
          <cell r="H3415">
            <v>1020071</v>
          </cell>
          <cell r="I3415" t="str">
            <v>東京都千代田区富士見1－9－20</v>
          </cell>
        </row>
        <row r="3416">
          <cell r="A3416">
            <v>3414</v>
          </cell>
          <cell r="B3416">
            <v>4224000</v>
          </cell>
          <cell r="C3416">
            <v>3415</v>
          </cell>
          <cell r="D3416" t="str">
            <v>ｼﾔﾀﾞﾝﾎｳｼﾞﾝ ﾆﾎﾝｼﾞﾄﾞｳｼﾔﾚﾝﾒｲｶﾝﾄｳﾎﾝﾌﾞ</v>
          </cell>
          <cell r="E3416" t="str">
            <v>ｼｬﾀﾞﾝﾎｳｼﾞﾝ ﾆﾎﾝｼﾞﾄﾞｳｼｬﾚﾝﾒｲ</v>
          </cell>
          <cell r="F3416" t="str">
            <v>社団法人　日本自動車連盟</v>
          </cell>
          <cell r="G3416" t="str">
            <v>特徴</v>
          </cell>
          <cell r="H3416">
            <v>1050012</v>
          </cell>
          <cell r="I3416" t="str">
            <v>東京都港区芝大門1-1-30</v>
          </cell>
        </row>
        <row r="3417">
          <cell r="A3417">
            <v>3415</v>
          </cell>
          <cell r="B3417">
            <v>2064944</v>
          </cell>
          <cell r="C3417">
            <v>3416</v>
          </cell>
          <cell r="D3417" t="str">
            <v>ﾆﾎﾝｼﾋﾞｯｸｺﾝｻﾙﾀﾝﾄ ｶﾌﾞｼｷｶﾞｲｼｬ</v>
          </cell>
          <cell r="E3417" t="str">
            <v>ﾆﾎﾝｼﾋﾞｯｸｺﾝｻﾙﾀﾝﾄ</v>
          </cell>
          <cell r="F3417" t="str">
            <v>日本シビックコンサルタント　株式会社</v>
          </cell>
          <cell r="G3417" t="str">
            <v>普徴</v>
          </cell>
          <cell r="H3417">
            <v>1160013</v>
          </cell>
          <cell r="I3417" t="str">
            <v>東京都荒川区西日暮里２－２６－２</v>
          </cell>
        </row>
        <row r="3418">
          <cell r="A3418">
            <v>3416</v>
          </cell>
          <cell r="B3418">
            <v>4255000</v>
          </cell>
          <cell r="C3418">
            <v>3417</v>
          </cell>
          <cell r="D3418" t="str">
            <v>ﾆﾎﾝｼﾞﾕｳｶｶﾞｸｺｳｷﾞﾖｳｼﾞﾝｼﾞﾌﾞ ｶﾌﾞ</v>
          </cell>
          <cell r="E3418" t="str">
            <v>ﾆﾎﾝｼﾞﾕｳｶｶﾞｸｺｳｷﾞﾖｳｼﾞﾝｼﾞﾌﾞ</v>
          </cell>
          <cell r="F3418" t="str">
            <v>日本重化学工業　株式会社　人事部</v>
          </cell>
          <cell r="G3418" t="str">
            <v>特徴</v>
          </cell>
          <cell r="H3418">
            <v>1030016</v>
          </cell>
          <cell r="I3418" t="str">
            <v>東京都中央区日本橋小網町８番地４　日重ビル４階</v>
          </cell>
        </row>
        <row r="3419">
          <cell r="A3419">
            <v>3417</v>
          </cell>
          <cell r="B3419">
            <v>4288000</v>
          </cell>
          <cell r="C3419">
            <v>3418</v>
          </cell>
          <cell r="D3419" t="str">
            <v>ﾆﾎﾝｼﾞﾖｲﾝ ｶﾌﾞ</v>
          </cell>
          <cell r="E3419" t="str">
            <v>ﾆﾎﾝｼﾞﾖｲﾝ</v>
          </cell>
          <cell r="F3419" t="str">
            <v>株式会社　日本ジョイン</v>
          </cell>
          <cell r="G3419" t="str">
            <v>特徴</v>
          </cell>
          <cell r="H3419">
            <v>3998303</v>
          </cell>
          <cell r="I3419" t="str">
            <v>長野県安曇野市穂高５５７５番地１</v>
          </cell>
        </row>
        <row r="3420">
          <cell r="A3420">
            <v>3418</v>
          </cell>
          <cell r="B3420">
            <v>933000</v>
          </cell>
          <cell r="C3420">
            <v>3419</v>
          </cell>
          <cell r="D3420" t="str">
            <v>ﾆﾎﾝｼｮｯｹﾝ</v>
          </cell>
          <cell r="E3420" t="str">
            <v>ﾆﾎﾝｼｮｸｹﾝﾎｰﾙﾃﾞｨﾝｸﾞｽ ｶﾌﾞ</v>
          </cell>
          <cell r="F3420" t="str">
            <v>日本食研ホールディングス　株式会社</v>
          </cell>
          <cell r="G3420" t="str">
            <v>特徴</v>
          </cell>
          <cell r="H3420">
            <v>7991503</v>
          </cell>
          <cell r="I3420" t="str">
            <v>愛県今治市富田新港１丁目３番地</v>
          </cell>
        </row>
        <row r="3421">
          <cell r="A3421">
            <v>3419</v>
          </cell>
          <cell r="B3421">
            <v>2098000</v>
          </cell>
          <cell r="C3421">
            <v>3420</v>
          </cell>
          <cell r="D3421" t="str">
            <v>ﾆﾎﾝｽｷｰｼﾞｮｳｶｲﾊﾂ ｶﾌﾞｼｷｶﾞｲｼｬ</v>
          </cell>
          <cell r="E3421" t="str">
            <v>ﾆﾎﾝｽｷｰｼﾞｮｳｶｲﾊﾂ</v>
          </cell>
          <cell r="F3421" t="str">
            <v>日本スキー場開発　株式会社</v>
          </cell>
          <cell r="G3421" t="str">
            <v>特徴</v>
          </cell>
          <cell r="H3421">
            <v>1006590</v>
          </cell>
          <cell r="I3421" t="str">
            <v>東京都千代田区丸の内１丁目５番１号　新丸の内ビルディング</v>
          </cell>
        </row>
        <row r="3422">
          <cell r="A3422">
            <v>3420</v>
          </cell>
          <cell r="B3422">
            <v>2064944</v>
          </cell>
          <cell r="C3422">
            <v>3421</v>
          </cell>
          <cell r="D3422" t="str">
            <v>ﾆﾎﾝｽｺﾗｶﾌﾞ</v>
          </cell>
          <cell r="E3422" t="str">
            <v>ﾆﾎﾝｽｺﾗ</v>
          </cell>
          <cell r="F3422" t="str">
            <v>日本スコラ株式会社</v>
          </cell>
          <cell r="G3422" t="str">
            <v>普徴</v>
          </cell>
          <cell r="H3422">
            <v>3990704</v>
          </cell>
          <cell r="I3422" t="str">
            <v>塩尻市広丘郷原1780</v>
          </cell>
        </row>
        <row r="3423">
          <cell r="A3423">
            <v>3421</v>
          </cell>
          <cell r="B3423">
            <v>4281000</v>
          </cell>
          <cell r="C3423">
            <v>3422</v>
          </cell>
          <cell r="D3423" t="str">
            <v>ﾆﾎﾝｽﾎﾟ-ﾂﾗｲﾌ ｶﾌﾞｼｷｶﾞｲｼﾔ</v>
          </cell>
          <cell r="E3423" t="str">
            <v>ﾆﾎﾝｽﾎﾟ-ﾂﾗｲﾌ</v>
          </cell>
          <cell r="F3423" t="str">
            <v>日本スポーツライフ　株式会社</v>
          </cell>
          <cell r="G3423" t="str">
            <v>特徴</v>
          </cell>
          <cell r="H3423">
            <v>1010038</v>
          </cell>
          <cell r="I3423" t="str">
            <v>東京都千代田区神田美倉町4番地美倉ビル1階</v>
          </cell>
        </row>
        <row r="3424">
          <cell r="A3424">
            <v>3422</v>
          </cell>
          <cell r="B3424">
            <v>4214000</v>
          </cell>
          <cell r="C3424">
            <v>3423</v>
          </cell>
          <cell r="D3424" t="str">
            <v>ﾆﾎﾝｾｲﾒｲﾎｹﾝ ｿｳｺﾞｶﾞｲｼﾔ</v>
          </cell>
          <cell r="E3424" t="str">
            <v>ﾆﾎﾝｾｲﾒｲﾎｹﾝ</v>
          </cell>
          <cell r="F3424" t="str">
            <v>日本生命保険　相互会社</v>
          </cell>
          <cell r="G3424" t="str">
            <v>特徴</v>
          </cell>
          <cell r="H3424">
            <v>5410042</v>
          </cell>
          <cell r="I3424" t="str">
            <v>大阪府大阪市中央区今橋３丁目５－１２</v>
          </cell>
        </row>
        <row r="3425">
          <cell r="A3425">
            <v>3423</v>
          </cell>
          <cell r="B3425">
            <v>2064944</v>
          </cell>
          <cell r="C3425">
            <v>3424</v>
          </cell>
          <cell r="D3425" t="str">
            <v>ﾆﾎﾝｾｷｼﾞｭｳｼﾞｼｬﾅｶﾞﾉｹﾝｼﾌﾞ</v>
          </cell>
          <cell r="E3425" t="str">
            <v>ﾆﾎﾝｾｷｼﾞｭｳｼﾞｼｬﾅｶﾞﾉｹﾝｼﾌﾞ</v>
          </cell>
          <cell r="F3425" t="str">
            <v>日本赤十字社長野県支部</v>
          </cell>
          <cell r="G3425" t="str">
            <v>普徴</v>
          </cell>
          <cell r="H3425">
            <v>3800836</v>
          </cell>
          <cell r="I3425" t="str">
            <v>長野県長野市南県町1074</v>
          </cell>
        </row>
        <row r="3426">
          <cell r="A3426">
            <v>3424</v>
          </cell>
          <cell r="B3426">
            <v>4231000</v>
          </cell>
          <cell r="C3426">
            <v>3425</v>
          </cell>
          <cell r="D3426" t="str">
            <v>ﾆﾎﾝｿﾞｳｷｾｲﾔｸ ｶﾌﾞ</v>
          </cell>
          <cell r="E3426" t="str">
            <v>ﾆﾎﾝｿﾞｳｷｾｲﾔｸ</v>
          </cell>
          <cell r="F3426" t="str">
            <v>日本臓器製薬　株式会社</v>
          </cell>
          <cell r="G3426" t="str">
            <v>特徴</v>
          </cell>
          <cell r="H3426">
            <v>5410046</v>
          </cell>
          <cell r="I3426" t="str">
            <v>大阪市中央区平野町２丁目１番２号</v>
          </cell>
        </row>
        <row r="3427">
          <cell r="A3427">
            <v>3425</v>
          </cell>
          <cell r="B3427">
            <v>9121000</v>
          </cell>
          <cell r="C3427">
            <v>3426</v>
          </cell>
          <cell r="D3427" t="str">
            <v>ﾆﾎﾝｿｳｺﾞｳｹﾝｾﾂ ｶﾌﾞ</v>
          </cell>
          <cell r="E3427" t="str">
            <v>ﾆﾎﾝｿｳｺﾞｳｹﾝｾﾂ</v>
          </cell>
          <cell r="F3427" t="str">
            <v>日本綜合建設　株式会社</v>
          </cell>
          <cell r="G3427" t="str">
            <v>特徴</v>
          </cell>
          <cell r="H3427">
            <v>3800928</v>
          </cell>
          <cell r="I3427" t="str">
            <v>長野県長野市若里２丁目１５－５７</v>
          </cell>
        </row>
        <row r="3428">
          <cell r="A3428">
            <v>3426</v>
          </cell>
          <cell r="B3428">
            <v>4277000</v>
          </cell>
          <cell r="C3428">
            <v>3427</v>
          </cell>
          <cell r="D3428" t="str">
            <v>ﾆﾎﾝｿｳｺﾞｳｻ-ﾋﾞｽ</v>
          </cell>
          <cell r="E3428" t="str">
            <v>ﾆﾎﾝｿｳｺﾞｳｻ-ﾋﾞｽ</v>
          </cell>
          <cell r="F3428" t="str">
            <v>日本総合サービス　株式会社</v>
          </cell>
          <cell r="G3428" t="str">
            <v>特徴</v>
          </cell>
          <cell r="H3428">
            <v>1080075</v>
          </cell>
          <cell r="I3428" t="str">
            <v>東京都港区港南1丁目6番34号
東京日産港ビル4階</v>
          </cell>
        </row>
        <row r="3429">
          <cell r="A3429">
            <v>3427</v>
          </cell>
          <cell r="B3429">
            <v>247000</v>
          </cell>
          <cell r="C3429">
            <v>3428</v>
          </cell>
          <cell r="D3429" t="str">
            <v>ﾆﾎﾝﾀｲｲｸｼｾﾂｳﾝｴｲ</v>
          </cell>
          <cell r="E3429" t="str">
            <v>ﾆﾎﾝﾀｲｲｸｼｾﾂｳﾝｴｲ</v>
          </cell>
          <cell r="F3429" t="str">
            <v>日本体育施設運営　株式会社</v>
          </cell>
          <cell r="G3429" t="str">
            <v>特徴</v>
          </cell>
          <cell r="H3429">
            <v>1010051</v>
          </cell>
          <cell r="I3429" t="str">
            <v>東京都千代田区神田神保町１丁目６－１　東京タキイビ</v>
          </cell>
        </row>
        <row r="3430">
          <cell r="A3430">
            <v>3428</v>
          </cell>
          <cell r="B3430">
            <v>9233000</v>
          </cell>
          <cell r="C3430">
            <v>3429</v>
          </cell>
          <cell r="D3430" t="str">
            <v>ﾆﾎﾝﾀﾞｲｶﾞｸｺｳｶﾞｸﾌﾞ</v>
          </cell>
          <cell r="E3430" t="str">
            <v>ﾆﾎﾝﾀﾞｲｶﾞｸｺｳｶﾞｸﾌﾞ</v>
          </cell>
          <cell r="F3430" t="str">
            <v>日本大学工学部</v>
          </cell>
          <cell r="G3430" t="str">
            <v>特徴</v>
          </cell>
          <cell r="H3430">
            <v>9631165</v>
          </cell>
          <cell r="I3430" t="str">
            <v>福島県郡山市田村町徳定字中河原１</v>
          </cell>
        </row>
        <row r="3431">
          <cell r="A3431">
            <v>3429</v>
          </cell>
          <cell r="B3431">
            <v>9211000</v>
          </cell>
          <cell r="C3431">
            <v>3430</v>
          </cell>
          <cell r="D3431" t="str">
            <v>ﾆﾎﾝﾀﾊﾞｺｻﾝｷﾞｮｳ ｶﾌﾞｼｷｶﾞｲｼｬ</v>
          </cell>
          <cell r="E3431" t="str">
            <v>ﾆﾎﾝﾀﾊﾞｺｻﾝｷﾞｮｳ</v>
          </cell>
          <cell r="F3431" t="str">
            <v>日本たばこ産業　株式会社</v>
          </cell>
          <cell r="G3431" t="str">
            <v>特徴</v>
          </cell>
          <cell r="H3431">
            <v>1050001</v>
          </cell>
          <cell r="I3431" t="str">
            <v>東京都港区虎ノ門２丁目２番１号</v>
          </cell>
        </row>
        <row r="3432">
          <cell r="A3432">
            <v>3430</v>
          </cell>
          <cell r="B3432">
            <v>831000</v>
          </cell>
          <cell r="C3432">
            <v>3431</v>
          </cell>
          <cell r="D3432" t="str">
            <v>ﾆﾎﾝﾀﾊﾞｺｻﾝｷﾞﾖｳ</v>
          </cell>
          <cell r="E3432" t="str">
            <v>ﾆﾎﾝﾀﾊﾞｺｻﾝｷﾞﾖｳ</v>
          </cell>
          <cell r="F3432" t="str">
            <v>日本たばこ産業　株式会社　上信越コーポレートセンタ</v>
          </cell>
          <cell r="G3432" t="str">
            <v>特徴</v>
          </cell>
          <cell r="H3432">
            <v>3700045</v>
          </cell>
          <cell r="I3432" t="str">
            <v>群馬県高崎市東町１２６－７</v>
          </cell>
        </row>
        <row r="3433">
          <cell r="A3433">
            <v>3431</v>
          </cell>
          <cell r="B3433">
            <v>2064944</v>
          </cell>
          <cell r="C3433">
            <v>3432</v>
          </cell>
          <cell r="D3433" t="str">
            <v>ｶﾌﾞ ﾆﾎﾝﾁｭｳｵｳｼﾞｭｳﾊﾝ</v>
          </cell>
          <cell r="E3433" t="str">
            <v>ﾆﾎﾝﾁｭｳｵｳｼﾞｭｳﾊﾝ</v>
          </cell>
          <cell r="F3433" t="str">
            <v>株式会社　日本中央住販</v>
          </cell>
          <cell r="G3433" t="str">
            <v>普徴</v>
          </cell>
          <cell r="H3433">
            <v>6300000</v>
          </cell>
          <cell r="I3433" t="str">
            <v>奈良市藤ノ木4丁目6-20</v>
          </cell>
        </row>
        <row r="3434">
          <cell r="A3434">
            <v>3432</v>
          </cell>
          <cell r="B3434">
            <v>2099000</v>
          </cell>
          <cell r="C3434">
            <v>3433</v>
          </cell>
          <cell r="D3434" t="str">
            <v>ﾆﾎﾝﾁﾕｳｼﾔｼﾞﾖｳｶｲﾊﾂ ｶﾌﾞ</v>
          </cell>
          <cell r="E3434" t="str">
            <v>ﾆﾎﾝﾁﾕｳｼﾔｼﾞﾖｳｶｲﾊﾂ</v>
          </cell>
          <cell r="F3434" t="str">
            <v>日本駐車場開発　株式会社</v>
          </cell>
          <cell r="G3434" t="str">
            <v>特徴</v>
          </cell>
          <cell r="H3434">
            <v>5300018</v>
          </cell>
          <cell r="I3434" t="str">
            <v>大阪府大阪市北区小松原町2番4号　大阪富国生命ビル</v>
          </cell>
        </row>
        <row r="3435">
          <cell r="A3435">
            <v>3433</v>
          </cell>
          <cell r="B3435">
            <v>255000</v>
          </cell>
          <cell r="C3435">
            <v>3434</v>
          </cell>
          <cell r="D3435" t="str">
            <v>ﾆﾎﾝﾁﾕｳｼﾔﾋﾞﾙ ｶﾌﾞｼｷｶｲｼﾔ ｱｰﾄﾗﾝﾄﾞﾎﾃﾙﾀﾃｼﾅ</v>
          </cell>
          <cell r="E3435" t="str">
            <v>ﾆﾎﾝﾁﾕｳｼﾔﾋﾞﾙ ｱｰﾄﾗﾝﾄﾞﾎﾃﾙﾀﾃｼﾅ</v>
          </cell>
          <cell r="F3435" t="str">
            <v>日本駐車ビル　株式会社　アートランドホテル蓼科</v>
          </cell>
          <cell r="G3435" t="str">
            <v>特徴</v>
          </cell>
          <cell r="H3435">
            <v>3910301</v>
          </cell>
          <cell r="I3435" t="str">
            <v>長野県茅野市北山４０３５</v>
          </cell>
        </row>
        <row r="3436">
          <cell r="A3436">
            <v>3434</v>
          </cell>
          <cell r="B3436">
            <v>4209000</v>
          </cell>
          <cell r="C3436">
            <v>3435</v>
          </cell>
          <cell r="D3436" t="str">
            <v>ﾆﾎﾝﾂｳｳﾝ ﾅｶﾞﾉｼﾃﾝ ｶﾌﾞｼｷｶﾞｲｼﾔ</v>
          </cell>
          <cell r="E3436" t="str">
            <v>ﾆﾎﾝﾂｳｳﾝ ﾅｶﾞﾉｼﾃﾝ</v>
          </cell>
          <cell r="F3436" t="str">
            <v>日本通運　株式会社　長野支店</v>
          </cell>
          <cell r="G3436" t="str">
            <v>特徴</v>
          </cell>
          <cell r="H3436">
            <v>3820045</v>
          </cell>
          <cell r="I3436" t="str">
            <v>須坂市大字井上字砂田1700-1</v>
          </cell>
        </row>
        <row r="3437">
          <cell r="A3437">
            <v>3435</v>
          </cell>
          <cell r="B3437">
            <v>4269000</v>
          </cell>
          <cell r="C3437">
            <v>3436</v>
          </cell>
          <cell r="D3437" t="str">
            <v>ﾆﾎﾝﾂｳｳﾝｲﾅｼﾃﾝ ｶﾌﾞ</v>
          </cell>
          <cell r="E3437" t="str">
            <v>ﾆﾎﾝﾂｳｳﾝｲﾅｼﾃﾝ</v>
          </cell>
          <cell r="F3437" t="str">
            <v>日本通運　株式会社　伊那支店</v>
          </cell>
          <cell r="G3437" t="str">
            <v>特徴</v>
          </cell>
          <cell r="H3437">
            <v>3960011</v>
          </cell>
          <cell r="I3437" t="str">
            <v>長野県伊那市伊那部１９７７番地</v>
          </cell>
        </row>
        <row r="3438">
          <cell r="A3438">
            <v>3436</v>
          </cell>
          <cell r="B3438">
            <v>4246000</v>
          </cell>
          <cell r="C3438">
            <v>3437</v>
          </cell>
          <cell r="D3438" t="str">
            <v>ﾆﾎﾝﾂｳｳﾝｽﾜｼﾃﾝ ｶﾌﾞ</v>
          </cell>
          <cell r="E3438" t="str">
            <v>ﾆﾎﾝﾂｳｳﾝｽﾜｼﾃﾝ</v>
          </cell>
          <cell r="F3438" t="str">
            <v>日本通運　株式会社　諏訪支店</v>
          </cell>
          <cell r="G3438" t="str">
            <v>特徴</v>
          </cell>
          <cell r="H3438">
            <v>3940028</v>
          </cell>
          <cell r="I3438" t="str">
            <v>長野県岡谷市本町１丁目５番２４号</v>
          </cell>
        </row>
        <row r="3439">
          <cell r="A3439">
            <v>3437</v>
          </cell>
          <cell r="B3439">
            <v>4208000</v>
          </cell>
          <cell r="C3439">
            <v>3438</v>
          </cell>
          <cell r="D3439" t="str">
            <v>ﾆﾎﾝﾂｳｳﾝﾏﾂﾓﾄｼﾃﾝ</v>
          </cell>
          <cell r="E3439" t="str">
            <v>ﾆﾎﾝﾂｳｳﾝﾏﾂﾓﾄｼﾃﾝ</v>
          </cell>
          <cell r="F3439" t="str">
            <v>日本通運　株式会社　松本支店</v>
          </cell>
          <cell r="G3439" t="str">
            <v>特徴</v>
          </cell>
          <cell r="H3439">
            <v>3900826</v>
          </cell>
          <cell r="I3439" t="str">
            <v>長野県松本市出川町１番地３</v>
          </cell>
        </row>
        <row r="3440">
          <cell r="A3440">
            <v>3438</v>
          </cell>
          <cell r="B3440">
            <v>4259000</v>
          </cell>
          <cell r="C3440">
            <v>3439</v>
          </cell>
          <cell r="D3440" t="str">
            <v>ﾆﾎﾝﾃｸﾆｶﾙ ｶﾌﾞ</v>
          </cell>
          <cell r="E3440" t="str">
            <v>ﾆﾎﾝﾃｸﾆｶﾙ</v>
          </cell>
          <cell r="F3440" t="str">
            <v>日本テクニカル　株式会社</v>
          </cell>
          <cell r="G3440" t="str">
            <v>特徴</v>
          </cell>
          <cell r="H3440">
            <v>5300013</v>
          </cell>
          <cell r="I3440" t="str">
            <v>大阪市北区茶屋町１番地１</v>
          </cell>
        </row>
        <row r="3441">
          <cell r="A3441">
            <v>3439</v>
          </cell>
          <cell r="B3441">
            <v>4249000</v>
          </cell>
          <cell r="C3441">
            <v>3440</v>
          </cell>
          <cell r="D3441" t="str">
            <v>ﾆﾎﾝﾃﾞｼﾞﾀﾙｹﾝｷﾕｳｼﾞﾖ ｶﾌﾞｼｷｶﾞｲｼﾔ</v>
          </cell>
          <cell r="E3441" t="str">
            <v>ﾆﾎﾝﾃﾞｼﾞﾀﾙｹﾝｷﾕｳｼﾞﾖ</v>
          </cell>
          <cell r="F3441" t="str">
            <v>株式会社　日本デジタル研究所</v>
          </cell>
          <cell r="G3441" t="str">
            <v>特徴</v>
          </cell>
          <cell r="H3441">
            <v>1368640</v>
          </cell>
          <cell r="I3441" t="str">
            <v>東京都江東区新砂１丁目２番３号</v>
          </cell>
        </row>
        <row r="3442">
          <cell r="A3442">
            <v>3440</v>
          </cell>
          <cell r="B3442">
            <v>381000</v>
          </cell>
          <cell r="C3442">
            <v>3441</v>
          </cell>
          <cell r="D3442" t="str">
            <v>ﾆﾎﾝﾃｽ</v>
          </cell>
          <cell r="E3442" t="str">
            <v>ﾆﾎﾝﾃｽ</v>
          </cell>
          <cell r="F3442" t="str">
            <v>日本テス　株式会社</v>
          </cell>
          <cell r="G3442" t="str">
            <v>特徴</v>
          </cell>
          <cell r="H3442">
            <v>3900841</v>
          </cell>
          <cell r="I3442" t="str">
            <v>長野県松本市渚４丁目３番１５号</v>
          </cell>
        </row>
        <row r="3443">
          <cell r="A3443">
            <v>3441</v>
          </cell>
          <cell r="B3443">
            <v>4282000</v>
          </cell>
          <cell r="C3443">
            <v>3442</v>
          </cell>
          <cell r="D3443" t="str">
            <v>ﾆﾎﾝﾃﾞﾝｷ ｶﾌﾞ</v>
          </cell>
          <cell r="E3443" t="str">
            <v>ﾆﾎﾝﾃﾞﾝｷ</v>
          </cell>
          <cell r="F3443" t="str">
            <v>日本電気　株式会社</v>
          </cell>
          <cell r="G3443" t="str">
            <v>特徴</v>
          </cell>
          <cell r="H3443">
            <v>1080014</v>
          </cell>
          <cell r="I3443" t="str">
            <v>東京都港区芝５丁目７番１号</v>
          </cell>
        </row>
        <row r="3444">
          <cell r="A3444">
            <v>3442</v>
          </cell>
          <cell r="B3444">
            <v>383000</v>
          </cell>
          <cell r="C3444">
            <v>3443</v>
          </cell>
          <cell r="D3444" t="str">
            <v>ﾆﾎﾝﾃﾞﾝｷｲﾄﾞｳﾂｳｼﾝ</v>
          </cell>
          <cell r="E3444" t="str">
            <v>ﾆﾎﾝﾃﾞﾝｷｲﾄﾞｳﾂｳｼﾝ</v>
          </cell>
          <cell r="F3444" t="str">
            <v>日本電気移動通信　株式会社</v>
          </cell>
          <cell r="G3444" t="str">
            <v>特徴</v>
          </cell>
          <cell r="H3444">
            <v>2220033</v>
          </cell>
          <cell r="I3444" t="str">
            <v>神奈川県横浜市港北区新横浜３丁目１６番８号</v>
          </cell>
        </row>
        <row r="3445">
          <cell r="A3445">
            <v>3443</v>
          </cell>
          <cell r="B3445">
            <v>4267000</v>
          </cell>
          <cell r="C3445">
            <v>3444</v>
          </cell>
          <cell r="D3445" t="str">
            <v>ﾆﾎﾝﾃﾞﾝｻﾝ ｶﾌﾞ</v>
          </cell>
          <cell r="E3445" t="str">
            <v>ﾆﾎﾝﾃﾞﾝｻﾝ</v>
          </cell>
          <cell r="F3445" t="str">
            <v>株式会社　日本電産</v>
          </cell>
          <cell r="G3445" t="str">
            <v>特徴</v>
          </cell>
          <cell r="H3445">
            <v>6150854</v>
          </cell>
          <cell r="I3445" t="str">
            <v>京都市右京区西京極堤外町１０番地</v>
          </cell>
        </row>
        <row r="3446">
          <cell r="A3446">
            <v>3444</v>
          </cell>
          <cell r="B3446">
            <v>767000</v>
          </cell>
          <cell r="C3446">
            <v>3445</v>
          </cell>
          <cell r="D3446" t="str">
            <v>ﾆﾎﾝﾃﾞﾝｻﾝｺﾊﾟﾙ</v>
          </cell>
          <cell r="E3446" t="str">
            <v>ﾆﾎﾝﾃﾞﾝｻﾝｺﾊﾟﾙ</v>
          </cell>
          <cell r="F3446" t="str">
            <v>日本電産コパル　株式会社</v>
          </cell>
          <cell r="G3446" t="str">
            <v>特徴</v>
          </cell>
          <cell r="H3446">
            <v>1740056</v>
          </cell>
          <cell r="I3446" t="str">
            <v>東京都板橋区志村２丁目１８－１０</v>
          </cell>
        </row>
        <row r="3447">
          <cell r="A3447">
            <v>3445</v>
          </cell>
          <cell r="B3447">
            <v>1540000</v>
          </cell>
          <cell r="C3447">
            <v>3446</v>
          </cell>
          <cell r="D3447" t="str">
            <v>ﾆﾎﾝﾃﾞﾝｻﾝｺﾊﾟﾙ ｼｵｼﾞﾘｼﾞｷﾞﾖｳｼﾖ ｶﾌﾞｼｷｶﾞｲｼﾔ</v>
          </cell>
          <cell r="E3447" t="str">
            <v>ﾆﾎﾝﾃﾞﾝｻﾝｺﾊﾟﾙ ｼｵｼﾞﾘｼﾞｷﾞﾖｳｼﾖ ｶﾌﾞｼｷｶﾞｲｼﾔ</v>
          </cell>
          <cell r="F3447" t="str">
            <v>日本電産コパル　株式会社　塩尻事業所</v>
          </cell>
          <cell r="G3447" t="str">
            <v>特徴</v>
          </cell>
          <cell r="H3447">
            <v>3990731</v>
          </cell>
          <cell r="I3447" t="str">
            <v>長野県塩尻市大門六番町３－４８</v>
          </cell>
        </row>
        <row r="3448">
          <cell r="A3448">
            <v>3446</v>
          </cell>
          <cell r="B3448">
            <v>9292000</v>
          </cell>
          <cell r="C3448">
            <v>3447</v>
          </cell>
          <cell r="D3448" t="str">
            <v>ﾆﾎﾝﾃﾞﾝｻﾝｻｰﾎﾞ ｶﾌﾞ</v>
          </cell>
          <cell r="E3448" t="str">
            <v>ﾆﾎﾝﾃﾞﾝｻﾝｻｰﾎﾞ</v>
          </cell>
          <cell r="F3448" t="str">
            <v>日本電産サーボ　株式会社</v>
          </cell>
          <cell r="G3448" t="str">
            <v>特徴</v>
          </cell>
          <cell r="H3448">
            <v>3760011</v>
          </cell>
          <cell r="I3448" t="str">
            <v>群馬県桐生市相生町３丁目９３番地</v>
          </cell>
        </row>
        <row r="3449">
          <cell r="A3449">
            <v>3447</v>
          </cell>
          <cell r="B3449">
            <v>1757000</v>
          </cell>
          <cell r="C3449">
            <v>3448</v>
          </cell>
          <cell r="D3449" t="str">
            <v>ﾆﾎﾝﾃﾞﾝｻﾝｼﾝﾎﾟ ｶﾌﾞｼｷｶｲｼﾔ</v>
          </cell>
          <cell r="E3449" t="str">
            <v>ﾆﾎﾝﾃﾞﾝｻﾝｼﾝﾎﾟ</v>
          </cell>
          <cell r="F3449" t="str">
            <v>日本電産シンポ　株式会社</v>
          </cell>
          <cell r="G3449" t="str">
            <v>特徴</v>
          </cell>
          <cell r="H3449">
            <v>6170833</v>
          </cell>
          <cell r="I3449" t="str">
            <v>京都府長岡京市神足寺田１番地</v>
          </cell>
        </row>
        <row r="3450">
          <cell r="A3450">
            <v>3448</v>
          </cell>
          <cell r="B3450">
            <v>4207000</v>
          </cell>
          <cell r="C3450">
            <v>3449</v>
          </cell>
          <cell r="D3450" t="str">
            <v>ﾆﾎﾝﾃﾞﾝﾈﾂ ｶﾌﾞ</v>
          </cell>
          <cell r="E3450" t="str">
            <v>ﾆﾎﾝﾃﾞﾝﾈﾂ</v>
          </cell>
          <cell r="F3450" t="str">
            <v>日本電熱　株式会社</v>
          </cell>
          <cell r="G3450" t="str">
            <v>特徴</v>
          </cell>
          <cell r="H3450">
            <v>3998205</v>
          </cell>
          <cell r="I3450" t="str">
            <v>長野県安曇野市豊科５００</v>
          </cell>
        </row>
        <row r="3451">
          <cell r="A3451">
            <v>3449</v>
          </cell>
          <cell r="B3451">
            <v>4251000</v>
          </cell>
          <cell r="C3451">
            <v>3450</v>
          </cell>
          <cell r="D3451" t="str">
            <v>ﾆﾎﾝﾄﾞｳﾛｺｳｳﾝ ｶﾌﾞ</v>
          </cell>
          <cell r="E3451" t="str">
            <v>ﾆﾎﾝﾄﾞｳﾛｺｳｳﾝ</v>
          </cell>
          <cell r="F3451" t="str">
            <v>日本道路興運　株式会社</v>
          </cell>
          <cell r="G3451" t="str">
            <v>特徴</v>
          </cell>
          <cell r="H3451">
            <v>1600023</v>
          </cell>
          <cell r="I3451" t="str">
            <v>東京都新宿区西新宿６丁目６番３号　新宿国際ビル新館</v>
          </cell>
        </row>
        <row r="3452">
          <cell r="A3452">
            <v>3450</v>
          </cell>
          <cell r="B3452">
            <v>882000</v>
          </cell>
          <cell r="C3452">
            <v>3451</v>
          </cell>
          <cell r="D3452" t="str">
            <v>ﾆﾎﾝﾆﾕｰﾎﾗﾝﾄﾞ</v>
          </cell>
          <cell r="E3452" t="str">
            <v>ﾆﾎﾝﾆﾕｰﾎﾗﾝﾄﾞ</v>
          </cell>
          <cell r="F3452" t="str">
            <v>日本ニューホランド　株式会社</v>
          </cell>
          <cell r="G3452" t="str">
            <v>特徴</v>
          </cell>
          <cell r="H3452">
            <v>600011</v>
          </cell>
          <cell r="I3452" t="str">
            <v>札幌市中央区北一条西１３丁目４番地</v>
          </cell>
        </row>
        <row r="3453">
          <cell r="A3453">
            <v>3451</v>
          </cell>
          <cell r="B3453">
            <v>759000</v>
          </cell>
          <cell r="C3453">
            <v>3452</v>
          </cell>
          <cell r="D3453" t="str">
            <v>ﾆﾎﾝﾈﾂｼﾖｳ ｶﾌﾞｼｷｶﾞｲｼﾔ</v>
          </cell>
          <cell r="E3453" t="str">
            <v>ﾆﾎﾝﾈﾂｼﾖｳ</v>
          </cell>
          <cell r="F3453" t="str">
            <v>日本熱商　株式会社</v>
          </cell>
          <cell r="G3453" t="str">
            <v>特徴</v>
          </cell>
          <cell r="H3453">
            <v>3900852</v>
          </cell>
          <cell r="I3453" t="str">
            <v>長野県松本市大字島立追辻１２５７－４</v>
          </cell>
        </row>
        <row r="3454">
          <cell r="A3454">
            <v>3452</v>
          </cell>
          <cell r="B3454">
            <v>4258000</v>
          </cell>
          <cell r="C3454">
            <v>3453</v>
          </cell>
          <cell r="D3454" t="str">
            <v>ﾆﾎﾝﾊｲｺﾑ ｶﾌﾞ</v>
          </cell>
          <cell r="E3454" t="str">
            <v>ﾆﾎﾝﾊｲｺﾑ</v>
          </cell>
          <cell r="F3454" t="str">
            <v>日本ハイコム　株式会社</v>
          </cell>
          <cell r="G3454" t="str">
            <v>特徴</v>
          </cell>
          <cell r="H3454">
            <v>3990651</v>
          </cell>
          <cell r="I3454" t="str">
            <v>長野県塩尻市大字北小野４７２４番地</v>
          </cell>
        </row>
        <row r="3455">
          <cell r="A3455">
            <v>3453</v>
          </cell>
          <cell r="B3455">
            <v>9496000</v>
          </cell>
          <cell r="C3455">
            <v>3454</v>
          </cell>
          <cell r="D3455" t="str">
            <v>ﾆﾎﾝﾊｳｽﾞｲﾝｸﾞｶﾌﾞ</v>
          </cell>
          <cell r="E3455" t="str">
            <v>ﾆﾎﾝﾊｳｽﾞｲﾝｸﾞ</v>
          </cell>
          <cell r="F3455" t="str">
            <v>日本ハウズイング株式会社</v>
          </cell>
          <cell r="G3455" t="str">
            <v>特徴</v>
          </cell>
          <cell r="H3455">
            <v>1600022</v>
          </cell>
          <cell r="I3455" t="str">
            <v>新宿区新宿１丁目31-12</v>
          </cell>
        </row>
        <row r="3456">
          <cell r="A3456">
            <v>3454</v>
          </cell>
          <cell r="B3456">
            <v>373000</v>
          </cell>
          <cell r="C3456">
            <v>3455</v>
          </cell>
          <cell r="D3456" t="str">
            <v>ﾆﾎﾝﾋｰﾄ</v>
          </cell>
          <cell r="E3456" t="str">
            <v>ﾆﾎﾝﾋｰﾄ</v>
          </cell>
          <cell r="F3456" t="str">
            <v>日本ヒート　株式会社</v>
          </cell>
          <cell r="G3456" t="str">
            <v>特徴</v>
          </cell>
          <cell r="H3456">
            <v>3900851</v>
          </cell>
          <cell r="I3456" t="str">
            <v>長野県松本市島内４２７９－１</v>
          </cell>
        </row>
        <row r="3457">
          <cell r="A3457">
            <v>3455</v>
          </cell>
          <cell r="B3457">
            <v>4263000</v>
          </cell>
          <cell r="C3457">
            <v>3456</v>
          </cell>
          <cell r="D3457" t="str">
            <v>ﾆﾎﾝﾋﾞｸﾀｰ</v>
          </cell>
          <cell r="E3457" t="str">
            <v>ﾆﾎﾝﾋﾞｸﾀｰ</v>
          </cell>
          <cell r="F3457" t="str">
            <v>日本ビクター　株式会社</v>
          </cell>
          <cell r="G3457" t="str">
            <v>特徴</v>
          </cell>
          <cell r="H3457">
            <v>1030023</v>
          </cell>
          <cell r="I3457" t="str">
            <v>東京都中央区日本橋本町４丁目８番１４号</v>
          </cell>
        </row>
        <row r="3458">
          <cell r="A3458">
            <v>3456</v>
          </cell>
          <cell r="B3458">
            <v>4242000</v>
          </cell>
          <cell r="C3458">
            <v>3457</v>
          </cell>
          <cell r="D3458" t="str">
            <v>ﾆﾎﾝﾋﾞｼﾞﾈｽｺﾝﾋﾟﾕｰﾀｰ ｶﾌﾞ</v>
          </cell>
          <cell r="E3458" t="str">
            <v>ﾆﾎﾝﾋﾞｼﾞﾈｽｺﾝﾋﾟﾕｰﾀｰ</v>
          </cell>
          <cell r="F3458" t="str">
            <v>日本ビジネスコンピューター　株式会社</v>
          </cell>
          <cell r="G3458" t="str">
            <v>特徴</v>
          </cell>
          <cell r="H3458">
            <v>1500002</v>
          </cell>
          <cell r="I3458" t="str">
            <v>東京都渋谷区渋谷１丁目９番８号</v>
          </cell>
        </row>
        <row r="3459">
          <cell r="A3459">
            <v>3457</v>
          </cell>
          <cell r="B3459">
            <v>91543</v>
          </cell>
          <cell r="C3459">
            <v>3458</v>
          </cell>
          <cell r="D3459" t="str">
            <v>ﾆﾎﾝﾋﾞﾙｼｽﾃﾑｽﾞ</v>
          </cell>
          <cell r="E3459" t="str">
            <v>ｶﾌﾞｼｷｶﾞｲｼｬ ﾆﾎﾝﾋﾞﾙｼｽﾃﾑｽﾞ</v>
          </cell>
          <cell r="F3459" t="str">
            <v>株式会社　日本ビルシステムズ　</v>
          </cell>
          <cell r="G3459" t="str">
            <v>普徴</v>
          </cell>
          <cell r="H3459">
            <v>3860025</v>
          </cell>
          <cell r="I3459" t="str">
            <v>長野県上田市天神１丁目８－１</v>
          </cell>
        </row>
        <row r="3460">
          <cell r="A3460">
            <v>3458</v>
          </cell>
          <cell r="B3460">
            <v>4211000</v>
          </cell>
          <cell r="C3460">
            <v>3459</v>
          </cell>
          <cell r="D3460" t="str">
            <v>ﾆﾎﾝﾌｴﾝｵ-ﾙ</v>
          </cell>
          <cell r="E3460" t="str">
            <v>ﾆﾎﾝﾌｴﾝｵ-ﾙ</v>
          </cell>
          <cell r="F3460" t="str">
            <v>日本フェンオール　株式会社</v>
          </cell>
          <cell r="G3460" t="str">
            <v>特徴</v>
          </cell>
          <cell r="H3460">
            <v>1020072</v>
          </cell>
          <cell r="I3460" t="str">
            <v>東京都千代田区飯田橋１丁目５番１０号</v>
          </cell>
        </row>
        <row r="3461">
          <cell r="A3461">
            <v>3459</v>
          </cell>
          <cell r="B3461">
            <v>2079003</v>
          </cell>
          <cell r="C3461">
            <v>3460</v>
          </cell>
          <cell r="D3461" t="str">
            <v>ｶﾞｯｺｳﾎｳｼﾞﾝ ﾆﾎﾝﾌｸｼﾀﾞｲｶﾞｸ</v>
          </cell>
          <cell r="E3461" t="str">
            <v>ﾆﾎﾝﾌｸｼﾀﾞｲｶﾞｸ</v>
          </cell>
          <cell r="F3461" t="str">
            <v>学校法人　日本福祉大学</v>
          </cell>
          <cell r="G3461" t="str">
            <v>普徴</v>
          </cell>
          <cell r="H3461">
            <v>4703200</v>
          </cell>
          <cell r="I3461" t="str">
            <v>愛知県知多郡美浜町大字奥太字会下前35番6</v>
          </cell>
        </row>
        <row r="3462">
          <cell r="A3462">
            <v>3460</v>
          </cell>
          <cell r="B3462">
            <v>99430</v>
          </cell>
          <cell r="C3462">
            <v>3461</v>
          </cell>
          <cell r="D3462" t="str">
            <v>ﾆﾎﾝﾌｼﾞﾃﾂｸｽ ｶﾌﾞｼｷｶﾞｲｼﾔ</v>
          </cell>
          <cell r="E3462" t="str">
            <v>ﾆﾎﾝﾌｼﾞﾃﾂｸｽ</v>
          </cell>
          <cell r="F3462" t="str">
            <v>日本フジテックス　株式会社</v>
          </cell>
          <cell r="G3462" t="str">
            <v>普徴</v>
          </cell>
          <cell r="H3462">
            <v>3990014</v>
          </cell>
          <cell r="I3462" t="str">
            <v>長野県松本市平田東２丁目１３－１　フジテックスビル１Ｆ</v>
          </cell>
        </row>
        <row r="3463">
          <cell r="A3463">
            <v>3461</v>
          </cell>
          <cell r="B3463">
            <v>1868000</v>
          </cell>
          <cell r="C3463">
            <v>3462</v>
          </cell>
          <cell r="D3463" t="str">
            <v>ﾆﾎﾝﾌﾞﾙﾄﾞﾝ</v>
          </cell>
          <cell r="E3463" t="str">
            <v>ﾆﾎﾝﾌﾞﾙﾄﾞﾝ</v>
          </cell>
          <cell r="F3463" t="str">
            <v>日本ブルドン　株式会社</v>
          </cell>
          <cell r="G3463" t="str">
            <v>特徴</v>
          </cell>
          <cell r="H3463">
            <v>2450015</v>
          </cell>
          <cell r="I3463" t="str">
            <v>横浜市泉区中田西２丁目６番２９号</v>
          </cell>
        </row>
        <row r="3464">
          <cell r="A3464">
            <v>3462</v>
          </cell>
          <cell r="B3464">
            <v>717000</v>
          </cell>
          <cell r="C3464">
            <v>3463</v>
          </cell>
          <cell r="D3464" t="str">
            <v>ﾆﾎﾝﾍﾞﾂﾄﾞｾｲｿﾞｳｶﾌﾞ</v>
          </cell>
          <cell r="E3464" t="str">
            <v>ﾆﾎﾝﾍﾞﾂﾄﾞｾｲｿﾞｳ</v>
          </cell>
          <cell r="F3464" t="str">
            <v>日本ベッド製造　株式会社</v>
          </cell>
          <cell r="G3464" t="str">
            <v>特徴</v>
          </cell>
          <cell r="H3464">
            <v>1460082</v>
          </cell>
          <cell r="I3464" t="str">
            <v>東京都大田区池上５丁目６－３</v>
          </cell>
        </row>
        <row r="3465">
          <cell r="A3465">
            <v>3463</v>
          </cell>
          <cell r="B3465">
            <v>9412000</v>
          </cell>
          <cell r="C3465">
            <v>3464</v>
          </cell>
          <cell r="D3465" t="str">
            <v>ﾆﾎﾝﾍﾙｽｺｳｷﾞｮｳｶﾌﾞ</v>
          </cell>
          <cell r="E3465" t="str">
            <v>ﾆﾎﾝﾍﾙｽｺｳｷﾞｮｳ</v>
          </cell>
          <cell r="F3465" t="str">
            <v>日本ヘルス工業株式会社</v>
          </cell>
          <cell r="G3465" t="str">
            <v>特徴</v>
          </cell>
          <cell r="H3465">
            <v>1620813</v>
          </cell>
          <cell r="I3465" t="str">
            <v>東京都新宿区東五軒町3-25</v>
          </cell>
        </row>
        <row r="3466">
          <cell r="A3466">
            <v>3464</v>
          </cell>
          <cell r="B3466">
            <v>865000</v>
          </cell>
          <cell r="C3466">
            <v>3465</v>
          </cell>
          <cell r="D3466" t="str">
            <v>ﾆﾎﾝﾎﾞｳｻｲﾂｳｼﾝｷﾖｳｶｲ</v>
          </cell>
          <cell r="E3466" t="str">
            <v>ﾆﾎﾝﾎﾞｳｻｲﾂｳｼﾝｷﾖｳｶｲ</v>
          </cell>
          <cell r="F3466" t="str">
            <v>財団法人　日本防災通信協会</v>
          </cell>
          <cell r="G3466" t="str">
            <v>特徴</v>
          </cell>
          <cell r="H3466">
            <v>1020083</v>
          </cell>
          <cell r="I3466" t="str">
            <v>東京都千代田区麹町２丁目１４番２号　麹町ＮＫビル４</v>
          </cell>
        </row>
        <row r="3467">
          <cell r="A3467">
            <v>3465</v>
          </cell>
          <cell r="B3467">
            <v>1073000</v>
          </cell>
          <cell r="C3467">
            <v>3466</v>
          </cell>
          <cell r="D3467" t="str">
            <v>ﾆﾎﾝﾎｳｿｳｷﾖｳｶｲ</v>
          </cell>
          <cell r="E3467" t="str">
            <v>ﾆﾎﾝﾎｳｿｳｷﾖｳｶｲ</v>
          </cell>
          <cell r="F3467" t="str">
            <v>日本放送協会</v>
          </cell>
          <cell r="G3467" t="str">
            <v>特徴</v>
          </cell>
          <cell r="H3467">
            <v>1500041</v>
          </cell>
          <cell r="I3467" t="str">
            <v>東京都渋谷区神南２－２－１</v>
          </cell>
        </row>
        <row r="3468">
          <cell r="A3468">
            <v>3466</v>
          </cell>
          <cell r="B3468">
            <v>4247000</v>
          </cell>
          <cell r="C3468">
            <v>3467</v>
          </cell>
          <cell r="D3468" t="str">
            <v>ﾆﾎﾝﾎｳｿｳｷﾖｳｶｲﾅｶﾞﾉﾎｳｿｳｷﾖｸ</v>
          </cell>
          <cell r="E3468" t="str">
            <v>ﾆﾎﾝﾎｳｿｳｷﾖｳｶｲﾅｶﾞﾉﾎｳｿｳｷﾖｸ</v>
          </cell>
          <cell r="F3468" t="str">
            <v>日本放送協会　長野放送局</v>
          </cell>
          <cell r="G3468" t="str">
            <v>特徴</v>
          </cell>
          <cell r="H3468">
            <v>3800911</v>
          </cell>
          <cell r="I3468" t="str">
            <v>長野市大字稲葉２１０番地２</v>
          </cell>
        </row>
        <row r="3469">
          <cell r="A3469">
            <v>3467</v>
          </cell>
          <cell r="B3469">
            <v>437000</v>
          </cell>
          <cell r="C3469">
            <v>3468</v>
          </cell>
          <cell r="D3469" t="str">
            <v>ﾆﾎﾝﾏｸﾄﾞﾅﾙﾄﾞ</v>
          </cell>
          <cell r="E3469" t="str">
            <v>ﾆﾎﾝﾏｸﾄﾞﾅﾙﾄﾞ</v>
          </cell>
          <cell r="F3469" t="str">
            <v>日本マクドナルド　株式会社</v>
          </cell>
          <cell r="G3469" t="str">
            <v>特徴</v>
          </cell>
          <cell r="H3469">
            <v>1600023</v>
          </cell>
          <cell r="I3469" t="str">
            <v>東京都新宿区西新宿６丁目５番１号　新宿アイランドタ</v>
          </cell>
        </row>
        <row r="3470">
          <cell r="A3470">
            <v>3468</v>
          </cell>
          <cell r="B3470">
            <v>2064944</v>
          </cell>
          <cell r="C3470">
            <v>3469</v>
          </cell>
          <cell r="D3470" t="str">
            <v>ﾆﾎﾝﾏﾆｭﾌｧｸﾁｬﾘﾝｸﾞｻｰﾋﾞｽ</v>
          </cell>
          <cell r="E3470" t="str">
            <v>ﾆﾎﾝﾏﾆｭﾌｧｸﾁｬﾘﾝｸﾞｻｰﾋﾞｽ</v>
          </cell>
          <cell r="F3470" t="str">
            <v>日本マニュファクチャリングサービス</v>
          </cell>
          <cell r="G3470" t="str">
            <v>普徴</v>
          </cell>
          <cell r="H3470">
            <v>1600023</v>
          </cell>
          <cell r="I3470" t="str">
            <v>東京都新宿区西新宿3-20-2</v>
          </cell>
        </row>
        <row r="3471">
          <cell r="A3471">
            <v>3469</v>
          </cell>
          <cell r="B3471">
            <v>807000</v>
          </cell>
          <cell r="C3471">
            <v>3470</v>
          </cell>
          <cell r="D3471" t="str">
            <v>ﾆﾎﾝﾑｾﾝ</v>
          </cell>
          <cell r="E3471" t="str">
            <v>ﾆﾎﾝﾑｾﾝ</v>
          </cell>
          <cell r="F3471" t="str">
            <v>日本無線　株式会社</v>
          </cell>
          <cell r="G3471" t="str">
            <v>特徴</v>
          </cell>
          <cell r="H3471">
            <v>1810013</v>
          </cell>
          <cell r="I3471" t="str">
            <v>東京都三鷹市下連雀５丁目１番１号</v>
          </cell>
        </row>
        <row r="3472">
          <cell r="A3472">
            <v>3470</v>
          </cell>
          <cell r="B3472">
            <v>9166000</v>
          </cell>
          <cell r="C3472">
            <v>3471</v>
          </cell>
          <cell r="D3472" t="str">
            <v>ﾆﾎﾝﾕｳｾｲ ｶﾌﾞｼｷｶﾞｲｼｬ</v>
          </cell>
          <cell r="E3472" t="str">
            <v>ﾆﾎﾝﾕｳｾｲ</v>
          </cell>
          <cell r="F3472" t="str">
            <v>日本郵政　株式会社</v>
          </cell>
          <cell r="G3472" t="str">
            <v>特徴</v>
          </cell>
          <cell r="H3472">
            <v>1000013</v>
          </cell>
          <cell r="I3472" t="str">
            <v>東京都千代田区霞が関１丁目３－２</v>
          </cell>
        </row>
        <row r="3473">
          <cell r="A3473">
            <v>3471</v>
          </cell>
          <cell r="B3473">
            <v>4227000</v>
          </cell>
          <cell r="C3473">
            <v>3472</v>
          </cell>
          <cell r="D3473" t="str">
            <v>ﾆﾎﾝﾕｳﾋﾞﾝﾃｲｿｳｼﾝｴﾂﾄｳｶﾂｼﾃﾝ ｶﾌﾞ</v>
          </cell>
          <cell r="E3473" t="str">
            <v>ﾆﾎﾝﾕｳﾋﾞﾝﾃｲｿｳｼﾝｴﾂﾄｳｶﾂｼﾃﾝ</v>
          </cell>
          <cell r="F3473" t="str">
            <v>日本郵便逓送　株式会社　信越統轄支店</v>
          </cell>
          <cell r="G3473" t="str">
            <v>特徴</v>
          </cell>
          <cell r="H3473">
            <v>3810025</v>
          </cell>
          <cell r="I3473" t="str">
            <v>長野市大字北長池１８９８番地３</v>
          </cell>
        </row>
        <row r="3474">
          <cell r="A3474">
            <v>3472</v>
          </cell>
          <cell r="B3474">
            <v>2064944</v>
          </cell>
          <cell r="C3474">
            <v>3473</v>
          </cell>
          <cell r="D3474" t="str">
            <v>ﾆﾎﾝﾗｯﾄﾞｼﾞｮｳﾎｳｻｰﾋﾞｽｶﾌﾞ</v>
          </cell>
          <cell r="E3474" t="str">
            <v>ﾆﾎﾝﾗｯﾄﾞｼﾞｮｳﾎｳｻｰﾋﾞｽ</v>
          </cell>
          <cell r="F3474" t="str">
            <v>日本ラッド情報サービス株式会社</v>
          </cell>
          <cell r="G3474" t="str">
            <v>普徴</v>
          </cell>
          <cell r="H3474">
            <v>3900811</v>
          </cell>
          <cell r="I3474" t="str">
            <v>松本市中央3-3-16　松本蔵の街ビル4F</v>
          </cell>
        </row>
        <row r="3475">
          <cell r="A3475">
            <v>3473</v>
          </cell>
          <cell r="B3475">
            <v>99327</v>
          </cell>
          <cell r="C3475">
            <v>3474</v>
          </cell>
          <cell r="D3475" t="str">
            <v>ﾆﾎﾝﾗﾂﾄﾞｼﾞﾖｳﾎｳｼｽﾃﾑ ｶﾌﾞｼｷｶﾞｲｼﾔ</v>
          </cell>
          <cell r="E3475" t="str">
            <v>ﾆﾎﾝﾗｯﾄﾞ ｶﾌﾞ ﾏﾂﾓﾄｷﾞｼﾞｭﾂｾﾝﾀｰ</v>
          </cell>
          <cell r="F3475" t="str">
            <v>日本ラッド　株式会社　松本技術センター</v>
          </cell>
          <cell r="G3475" t="str">
            <v>普徴</v>
          </cell>
          <cell r="H3475">
            <v>3900811</v>
          </cell>
          <cell r="I3475" t="str">
            <v>長野県松本市中央３丁目３－１６　松本蔵の町ビル４F</v>
          </cell>
        </row>
        <row r="3476">
          <cell r="A3476">
            <v>3474</v>
          </cell>
          <cell r="B3476">
            <v>2064944</v>
          </cell>
          <cell r="C3476">
            <v>3475</v>
          </cell>
          <cell r="D3476" t="str">
            <v>ﾆﾎﾝﾙｰﾌ ｶﾌﾞｼｷｶﾞｲｼｬ</v>
          </cell>
          <cell r="E3476" t="str">
            <v>ﾆﾎﾝﾙｰﾌ</v>
          </cell>
          <cell r="F3476" t="str">
            <v>日本ルーフ　株式会社</v>
          </cell>
          <cell r="G3476" t="str">
            <v>普徴</v>
          </cell>
          <cell r="H3476">
            <v>3920015</v>
          </cell>
          <cell r="I3476" t="str">
            <v>長野県諏訪市中洲２６９２番地1</v>
          </cell>
        </row>
        <row r="3477">
          <cell r="A3477">
            <v>3475</v>
          </cell>
          <cell r="B3477">
            <v>4236000</v>
          </cell>
          <cell r="C3477">
            <v>3476</v>
          </cell>
          <cell r="D3477" t="str">
            <v>ﾆﾎﾝﾙ-ｾﾝﾄﾃｸﾉﾛｼﾞ- ｶﾌﾞ</v>
          </cell>
          <cell r="E3477" t="str">
            <v>ﾆﾎﾝﾙ-ｾﾝﾄﾃｸﾉﾛｼﾞ-</v>
          </cell>
          <cell r="F3477" t="str">
            <v>日本ルーセント・テクノロジー　株式会社</v>
          </cell>
          <cell r="G3477" t="str">
            <v>特徴</v>
          </cell>
          <cell r="H3477">
            <v>1060032</v>
          </cell>
          <cell r="I3477" t="str">
            <v>東京都港区六本木１丁目４番３０号　第２５森ビル</v>
          </cell>
        </row>
        <row r="3478">
          <cell r="A3478">
            <v>3476</v>
          </cell>
          <cell r="B3478">
            <v>1019000</v>
          </cell>
          <cell r="C3478">
            <v>3477</v>
          </cell>
          <cell r="D3478" t="str">
            <v>ﾆﾎﾝﾙ-ﾌ ｶﾌﾞｼｷｶﾞｲｼﾔ</v>
          </cell>
          <cell r="E3478" t="str">
            <v>ﾆﾎﾝﾙ-ﾌ</v>
          </cell>
          <cell r="F3478" t="str">
            <v>日本ル－フ　株式会社</v>
          </cell>
          <cell r="G3478" t="str">
            <v>特徴</v>
          </cell>
          <cell r="H3478">
            <v>3920015</v>
          </cell>
          <cell r="I3478" t="str">
            <v>長野県諏訪市大字中洲２６９２番地１</v>
          </cell>
        </row>
        <row r="3479">
          <cell r="A3479">
            <v>3477</v>
          </cell>
          <cell r="B3479">
            <v>4225000</v>
          </cell>
          <cell r="C3479">
            <v>3478</v>
          </cell>
          <cell r="D3479" t="str">
            <v>ﾆﾎﾝﾚﾝｺﾞｳｹｲﾋﾞ ｶﾌﾞ</v>
          </cell>
          <cell r="E3479" t="str">
            <v>ﾆﾎﾝﾚﾝｺﾞｳｹｲﾋﾞ</v>
          </cell>
          <cell r="F3479" t="str">
            <v>日本連合警備　株式会社</v>
          </cell>
          <cell r="G3479" t="str">
            <v>特徴</v>
          </cell>
          <cell r="H3479">
            <v>3990005</v>
          </cell>
          <cell r="I3479" t="str">
            <v>長野県松本市野溝木工２丁目７番１５号</v>
          </cell>
        </row>
        <row r="3480">
          <cell r="A3480">
            <v>3478</v>
          </cell>
          <cell r="B3480">
            <v>9278000</v>
          </cell>
          <cell r="C3480">
            <v>3479</v>
          </cell>
          <cell r="D3480" t="str">
            <v>ﾆﾎﾝﾚﾝｺﾞｳｹｲﾋﾞ ｶﾌﾞｼｷｶﾞｲｼｬ</v>
          </cell>
          <cell r="E3480" t="str">
            <v>ﾆﾎﾝﾚﾝｺﾞｳｹｲﾋﾞ</v>
          </cell>
          <cell r="F3480" t="str">
            <v>日本連合警備　株式会社</v>
          </cell>
          <cell r="G3480" t="str">
            <v>特徴</v>
          </cell>
          <cell r="H3480">
            <v>4000045</v>
          </cell>
          <cell r="I3480" t="str">
            <v>山梨県甲府市後屋町３６３</v>
          </cell>
        </row>
        <row r="3481">
          <cell r="A3481">
            <v>3479</v>
          </cell>
          <cell r="B3481">
            <v>1934000</v>
          </cell>
          <cell r="C3481">
            <v>3480</v>
          </cell>
          <cell r="D3481" t="str">
            <v>ﾆﾎﾝﾛｳﾄﾞｳｸﾐｱｲｿｳﾚﾝｺﾞｳｶｲﾅｶﾞﾉｹﾝﾚﾝｺﾞｳｶｲ</v>
          </cell>
          <cell r="E3481" t="str">
            <v>ﾆﾎﾝﾛｳﾄﾞｳｸﾐｱｲｿｳﾚﾝｺﾞｳｶｲﾅｶﾞﾉｹﾝﾚﾝｺﾞｳｶｲ</v>
          </cell>
          <cell r="F3481" t="str">
            <v>日本労働組合総連合会長野県連合会</v>
          </cell>
          <cell r="G3481" t="str">
            <v>特徴</v>
          </cell>
          <cell r="H3481">
            <v>3800838</v>
          </cell>
          <cell r="I3481" t="str">
            <v>長野県長野市大字南長野県町５３２番地２　労働会館内</v>
          </cell>
        </row>
        <row r="3482">
          <cell r="A3482">
            <v>3480</v>
          </cell>
          <cell r="B3482">
            <v>1942000</v>
          </cell>
          <cell r="C3482">
            <v>3481</v>
          </cell>
          <cell r="D3482" t="str">
            <v>ﾆﾎﾝﾛﾚｱﾙ ｶﾌﾞ</v>
          </cell>
          <cell r="E3482" t="str">
            <v>ﾆﾎﾝﾛﾚｱﾙ</v>
          </cell>
          <cell r="F3482" t="str">
            <v>日本ロレアル　株式会社</v>
          </cell>
          <cell r="G3482" t="str">
            <v>特徴</v>
          </cell>
          <cell r="H3482">
            <v>1600023</v>
          </cell>
          <cell r="I3482" t="str">
            <v>東京都新宿区西新宿３丁目７番１号　新宿パークタワー</v>
          </cell>
        </row>
        <row r="3483">
          <cell r="A3483">
            <v>3481</v>
          </cell>
          <cell r="B3483">
            <v>38354</v>
          </cell>
          <cell r="C3483">
            <v>3482</v>
          </cell>
          <cell r="D3483" t="str">
            <v>ｼﾕｳｷﾖｳﾎｳｼﾞﾝ ﾆﾔｸｲﾁｵｳｼﾞｼﾞﾝｼﾞﾔ</v>
          </cell>
          <cell r="E3483" t="str">
            <v>ﾆﾔｸｲﾁｵｳｼﾞｼﾞﾝｼﾞﾔ</v>
          </cell>
          <cell r="F3483" t="str">
            <v>宗教法人　若一王子神社</v>
          </cell>
          <cell r="G3483" t="str">
            <v>普徴</v>
          </cell>
          <cell r="H3483">
            <v>3980002</v>
          </cell>
          <cell r="I3483" t="str">
            <v>大町２０９７番地</v>
          </cell>
        </row>
        <row r="3484">
          <cell r="A3484">
            <v>3482</v>
          </cell>
          <cell r="B3484">
            <v>314000</v>
          </cell>
          <cell r="C3484">
            <v>3483</v>
          </cell>
          <cell r="D3484" t="str">
            <v>ﾆｭｰｵｰﾀﾆﾘｿﾞｰﾄﾎﾃﾙｽﾞｳﾅﾂﾞｷﾆｭｰｵｰﾀﾆﾎﾃﾙ ｶﾌﾞ</v>
          </cell>
          <cell r="E3484" t="str">
            <v>ﾆｭｰｵｰﾀﾆﾘｿﾞｰﾄﾎﾃﾙｽﾞｳﾅﾂﾞｷﾆｭｰｵｰﾀﾆﾎﾃﾙ</v>
          </cell>
          <cell r="F3484" t="str">
            <v>株式会社　ニューオータニリゾートホテルズ　</v>
          </cell>
          <cell r="G3484" t="str">
            <v>特徴</v>
          </cell>
          <cell r="H3484">
            <v>9380282</v>
          </cell>
          <cell r="I3484" t="str">
            <v>富山県黒部市宇奈月温泉３５２番地７</v>
          </cell>
        </row>
        <row r="3485">
          <cell r="A3485">
            <v>3483</v>
          </cell>
          <cell r="B3485">
            <v>2056000</v>
          </cell>
          <cell r="C3485">
            <v>3484</v>
          </cell>
          <cell r="D3485" t="str">
            <v>ﾆﾕｰｷﾞﾝﾊﾝﾊﾞｲ ｶﾌﾞ</v>
          </cell>
          <cell r="E3485" t="str">
            <v>ﾆﾕｰｷﾞﾝﾊﾝﾊﾞｲ</v>
          </cell>
          <cell r="F3485" t="str">
            <v>株式会社　ニューギン販売</v>
          </cell>
          <cell r="G3485" t="str">
            <v>特徴</v>
          </cell>
          <cell r="H3485">
            <v>4530855</v>
          </cell>
          <cell r="I3485" t="str">
            <v>愛知県名古屋市中村区烏森町3-56</v>
          </cell>
        </row>
        <row r="3486">
          <cell r="A3486">
            <v>3484</v>
          </cell>
          <cell r="B3486">
            <v>7305000</v>
          </cell>
          <cell r="C3486">
            <v>3485</v>
          </cell>
          <cell r="D3486" t="str">
            <v>ﾆﾕ-ｵｵﾀﾆﾎﾃﾙｽﾞﾕｻﾞﾜﾆｭｰｵｵﾀﾆﾎﾃﾙ ｶﾌﾞ</v>
          </cell>
          <cell r="E3486" t="str">
            <v>ﾆﾕ-ｵｵﾀﾆﾎﾃﾙｽﾞﾕｻﾞﾜﾆｭｰｵｵﾀﾆﾎﾃﾙ</v>
          </cell>
          <cell r="F3486" t="str">
            <v>株式会社　ニューオオタニホテルズ　湯沢ニューオオタ</v>
          </cell>
          <cell r="G3486" t="str">
            <v>特徴</v>
          </cell>
          <cell r="H3486">
            <v>9496101</v>
          </cell>
          <cell r="I3486" t="str">
            <v>新潟県南魚沼郡湯沢町大字湯沢３３０番地</v>
          </cell>
        </row>
        <row r="3487">
          <cell r="A3487">
            <v>3485</v>
          </cell>
          <cell r="B3487">
            <v>4228000</v>
          </cell>
          <cell r="C3487">
            <v>3486</v>
          </cell>
          <cell r="D3487" t="str">
            <v>ｷﾖｳｷﾞﾖｳｸﾐｱｲ ﾆﾕ-ｵｵﾏﾁｴﾙﾋﾟ-ｶﾞｽ</v>
          </cell>
          <cell r="E3487" t="str">
            <v>ﾆﾕ-ｵｵﾏﾁｴﾙﾋﾟ-ｶﾞｽ</v>
          </cell>
          <cell r="F3487" t="str">
            <v>協業組合　ニュー大町ＬＰガス</v>
          </cell>
          <cell r="G3487" t="str">
            <v>特徴</v>
          </cell>
          <cell r="H3487">
            <v>3980002</v>
          </cell>
          <cell r="I3487" t="str">
            <v>大町４４２６</v>
          </cell>
        </row>
        <row r="3488">
          <cell r="A3488">
            <v>3486</v>
          </cell>
          <cell r="B3488">
            <v>4220000</v>
          </cell>
          <cell r="C3488">
            <v>3487</v>
          </cell>
          <cell r="D3488" t="str">
            <v>ﾆﾕ-ｶﾜﾁﾔ</v>
          </cell>
          <cell r="E3488" t="str">
            <v>ﾆﾕ-ｶﾜﾁﾔ</v>
          </cell>
          <cell r="F3488" t="str">
            <v>株式会社　ニュー河内屋</v>
          </cell>
          <cell r="G3488" t="str">
            <v>特徴</v>
          </cell>
          <cell r="H3488">
            <v>3980066</v>
          </cell>
          <cell r="I3488" t="str">
            <v>平２８８４－７</v>
          </cell>
        </row>
        <row r="3489">
          <cell r="A3489">
            <v>3487</v>
          </cell>
          <cell r="B3489">
            <v>4271000</v>
          </cell>
          <cell r="C3489">
            <v>3488</v>
          </cell>
          <cell r="D3489" t="str">
            <v>ﾆﾕ-ｼﾞｴﾂｸ ｶﾌﾞｼｷｶﾞｲｼﾔ</v>
          </cell>
          <cell r="E3489" t="str">
            <v>ﾆﾕ-ｼﾞｴﾂｸ</v>
          </cell>
          <cell r="F3489" t="str">
            <v>株式会社　ニュージェック</v>
          </cell>
          <cell r="G3489" t="str">
            <v>特徴</v>
          </cell>
          <cell r="H3489">
            <v>5310074</v>
          </cell>
          <cell r="I3489" t="str">
            <v>大阪市北区本庄東２丁目３番２０号</v>
          </cell>
        </row>
        <row r="3490">
          <cell r="A3490">
            <v>3488</v>
          </cell>
          <cell r="B3490">
            <v>4223000</v>
          </cell>
          <cell r="C3490">
            <v>3489</v>
          </cell>
          <cell r="D3490" t="str">
            <v>ﾆﾕ-ﾃﾞﾝｼｺｳｷﾞﾖｳｼﾞﾖﾕｳｹﾞﾝｶﾞｲｼﾔ</v>
          </cell>
          <cell r="E3490" t="str">
            <v>ﾆﾕ-ﾃﾞﾝｼｺｳｷﾞﾖｳｼﾞﾖ</v>
          </cell>
          <cell r="F3490" t="str">
            <v>有限会社ニュー電子工業所</v>
          </cell>
          <cell r="G3490" t="str">
            <v>特徴</v>
          </cell>
          <cell r="H3490">
            <v>3998303</v>
          </cell>
          <cell r="I3490" t="str">
            <v>長野県安曇野市穂高２８３３番地</v>
          </cell>
        </row>
        <row r="3491">
          <cell r="A3491">
            <v>3489</v>
          </cell>
          <cell r="B3491">
            <v>95366</v>
          </cell>
          <cell r="C3491">
            <v>3490</v>
          </cell>
          <cell r="D3491" t="str">
            <v>ﾇｰｳﾞｴｲ ｶﾌﾞｼｷｶﾞｲｼﾔ</v>
          </cell>
          <cell r="E3491" t="str">
            <v>ﾇｰｳﾞｴｲ</v>
          </cell>
          <cell r="F3491" t="str">
            <v>株式会社　ヌーヴ・エイ</v>
          </cell>
          <cell r="G3491" t="str">
            <v>普徴</v>
          </cell>
          <cell r="H3491">
            <v>1500045</v>
          </cell>
          <cell r="I3491" t="str">
            <v>東京都渋谷区神泉町8-16　渋谷ファーストプレイス　10階</v>
          </cell>
        </row>
        <row r="3492">
          <cell r="A3492">
            <v>3490</v>
          </cell>
          <cell r="B3492">
            <v>97525</v>
          </cell>
          <cell r="C3492">
            <v>3491</v>
          </cell>
          <cell r="D3492" t="str">
            <v>ﾇｸﾓﾘﾉｲｴ ﾄｸﾃｲﾋｴｲﾘｶﾂﾄﾞｳﾎｳｼﾞﾝ</v>
          </cell>
          <cell r="E3492" t="str">
            <v>ﾇｸﾓﾘﾉｲｴ</v>
          </cell>
          <cell r="F3492" t="str">
            <v>特定非営利活動法人　ぬくもりの家</v>
          </cell>
          <cell r="G3492" t="str">
            <v>普徴</v>
          </cell>
          <cell r="H3492">
            <v>3980002</v>
          </cell>
          <cell r="I3492" t="str">
            <v>大町５７００番地６３</v>
          </cell>
        </row>
        <row r="3493">
          <cell r="A3493">
            <v>3491</v>
          </cell>
          <cell r="B3493">
            <v>99396</v>
          </cell>
          <cell r="C3493">
            <v>3492</v>
          </cell>
          <cell r="D3493" t="str">
            <v>ﾇｸﾓﾘﾉｲｴﾕｳｹﾞﾝｶﾞｲｼﾔ</v>
          </cell>
          <cell r="E3493" t="str">
            <v>ﾕｳ ﾇｸﾓﾘﾉｲｴ</v>
          </cell>
          <cell r="F3493" t="str">
            <v>有限会社　ぬくもりの家</v>
          </cell>
          <cell r="G3493" t="str">
            <v>普徴</v>
          </cell>
          <cell r="H3493">
            <v>3998301</v>
          </cell>
          <cell r="I3493" t="str">
            <v>長野県安曇野市穂高有明３６１７－１１</v>
          </cell>
        </row>
        <row r="3494">
          <cell r="A3494">
            <v>3492</v>
          </cell>
          <cell r="B3494">
            <v>95283</v>
          </cell>
          <cell r="C3494">
            <v>3493</v>
          </cell>
          <cell r="D3494" t="str">
            <v>ﾈｵｹﾝﾁｸｼﾞﾑｼｮ</v>
          </cell>
          <cell r="E3494" t="str">
            <v>ﾈｵｹﾝﾁｸｼﾞﾑｼｮ</v>
          </cell>
          <cell r="F3494" t="str">
            <v>ＮＥＯ建築事務所　瀧内日路志（税務申告分）</v>
          </cell>
          <cell r="G3494" t="str">
            <v>普徴</v>
          </cell>
          <cell r="H3494">
            <v>3999422</v>
          </cell>
          <cell r="I3494" t="str">
            <v>長野県北安曇郡小谷村大字千国乙１２８４０番地８６</v>
          </cell>
        </row>
        <row r="3495">
          <cell r="A3495">
            <v>3493</v>
          </cell>
          <cell r="B3495">
            <v>2326000</v>
          </cell>
          <cell r="C3495">
            <v>3494</v>
          </cell>
          <cell r="D3495" t="str">
            <v>ﾈｵﾏﾂｸｽ ｶﾌﾞ</v>
          </cell>
          <cell r="E3495" t="str">
            <v>ﾈｵﾏﾂｸｽ</v>
          </cell>
          <cell r="F3495" t="str">
            <v>株式会社　ＮＥＯＭＡＸ</v>
          </cell>
          <cell r="G3495" t="str">
            <v>特徴</v>
          </cell>
          <cell r="H3495">
            <v>6180013</v>
          </cell>
          <cell r="I3495" t="str">
            <v>大阪府三島郡島本町江川２丁目１５－１７</v>
          </cell>
        </row>
        <row r="3496">
          <cell r="A3496">
            <v>3494</v>
          </cell>
          <cell r="B3496">
            <v>414000</v>
          </cell>
          <cell r="C3496">
            <v>3495</v>
          </cell>
          <cell r="D3496" t="str">
            <v>ﾈｵﾏﾂｸｽ ﾊﾞﾘｵ ｶﾌﾞｼｷｶﾞｲｼﾔ</v>
          </cell>
          <cell r="E3496" t="str">
            <v>ﾈｵﾏﾂｸｽﾊﾞﾘｵ</v>
          </cell>
          <cell r="F3496" t="str">
            <v>株式会社　ＮＥＯＭＡＸ　バリオ</v>
          </cell>
          <cell r="G3496" t="str">
            <v>特徴</v>
          </cell>
          <cell r="H3496">
            <v>6180000</v>
          </cell>
          <cell r="I3496" t="str">
            <v>大阪府三島郡島本町２－１５－１７</v>
          </cell>
        </row>
        <row r="3497">
          <cell r="A3497">
            <v>3495</v>
          </cell>
          <cell r="B3497">
            <v>9259000</v>
          </cell>
          <cell r="C3497">
            <v>3496</v>
          </cell>
          <cell r="D3497" t="str">
            <v>ﾈｸｽｺﾋｶﾞｼﾆﾎﾝｴﾝｼﾞﾆｱﾘﾝｸﾞ ｶﾌﾞ</v>
          </cell>
          <cell r="E3497" t="str">
            <v>ﾈｸｽｺﾋｶﾞｼﾆﾎﾝｴﾝｼﾞﾆｱﾘﾝｸﾞ</v>
          </cell>
          <cell r="F3497" t="str">
            <v>株式会社　ネクスコ東日本エンジニアリング</v>
          </cell>
          <cell r="G3497" t="str">
            <v>特徴</v>
          </cell>
          <cell r="H3497">
            <v>1160014</v>
          </cell>
          <cell r="I3497" t="str">
            <v>東京都荒川区東日暮里５丁目７番１８号</v>
          </cell>
        </row>
        <row r="3498">
          <cell r="A3498">
            <v>3496</v>
          </cell>
          <cell r="B3498">
            <v>2064944</v>
          </cell>
          <cell r="C3498">
            <v>3497</v>
          </cell>
          <cell r="D3498" t="str">
            <v>ﾈｸｽﾄｶﾌﾞ</v>
          </cell>
          <cell r="E3498" t="str">
            <v>ﾈｸｽﾄ</v>
          </cell>
          <cell r="F3498" t="str">
            <v>株式会社　ＮＥＸＴ</v>
          </cell>
          <cell r="G3498" t="str">
            <v>普徴</v>
          </cell>
          <cell r="H3498">
            <v>1360072</v>
          </cell>
          <cell r="I3498" t="str">
            <v>東京都江東区大島5-43-8</v>
          </cell>
        </row>
        <row r="3499">
          <cell r="A3499">
            <v>3497</v>
          </cell>
          <cell r="B3499">
            <v>972000</v>
          </cell>
          <cell r="C3499">
            <v>3498</v>
          </cell>
          <cell r="D3499" t="str">
            <v>ﾈｸｽﾄ ﾕｳ</v>
          </cell>
          <cell r="E3499" t="str">
            <v>ﾈｸｽﾄ</v>
          </cell>
          <cell r="F3499" t="str">
            <v>有限会社　ネクスト</v>
          </cell>
          <cell r="G3499" t="str">
            <v>特徴</v>
          </cell>
          <cell r="H3499">
            <v>3900851</v>
          </cell>
          <cell r="I3499" t="str">
            <v>長野県松本市大字島内６１７９－１</v>
          </cell>
        </row>
        <row r="3500">
          <cell r="A3500">
            <v>3498</v>
          </cell>
          <cell r="B3500">
            <v>1802000</v>
          </cell>
          <cell r="C3500">
            <v>3499</v>
          </cell>
          <cell r="D3500" t="str">
            <v>ﾈｸｽﾄｲﾚﾌﾞﾝﾕｳｹﾞﾝｶﾞｲｼﾔ</v>
          </cell>
          <cell r="E3500" t="str">
            <v>ﾈｸｽﾄｲﾚﾌﾞﾝ</v>
          </cell>
          <cell r="F3500" t="str">
            <v>有限会社ネクストイレブン</v>
          </cell>
          <cell r="G3500" t="str">
            <v>特徴</v>
          </cell>
          <cell r="H3500">
            <v>5320011</v>
          </cell>
          <cell r="I3500" t="str">
            <v>大阪府大阪市淀川区西中島４丁目９番２８号ＴＡＩＹ</v>
          </cell>
        </row>
        <row r="3501">
          <cell r="A3501">
            <v>3499</v>
          </cell>
          <cell r="B3501">
            <v>768000</v>
          </cell>
          <cell r="C3501">
            <v>3500</v>
          </cell>
          <cell r="D3501" t="str">
            <v>ﾈｸﾞﾛｽﾃﾞﾝｺｳｶﾌﾞ</v>
          </cell>
          <cell r="E3501" t="str">
            <v>ﾈｸﾞﾛｽﾃﾞﾝｺｳ</v>
          </cell>
          <cell r="F3501" t="str">
            <v>ネグロス電工　株式会社</v>
          </cell>
          <cell r="G3501" t="str">
            <v>特徴</v>
          </cell>
          <cell r="H3501">
            <v>1360071</v>
          </cell>
          <cell r="I3501" t="str">
            <v>東京都江東区亀戸２丁目４０－１</v>
          </cell>
        </row>
        <row r="3502">
          <cell r="A3502">
            <v>3500</v>
          </cell>
          <cell r="B3502">
            <v>242000</v>
          </cell>
          <cell r="C3502">
            <v>3501</v>
          </cell>
          <cell r="D3502" t="str">
            <v>ﾈｯﾂﾄﾖﾀﾅｶﾞﾉ</v>
          </cell>
          <cell r="E3502" t="str">
            <v>ﾈｯﾂﾄﾖﾀﾅｶﾞﾉ</v>
          </cell>
          <cell r="F3502" t="str">
            <v>ネッツトヨタ長野　株式会社</v>
          </cell>
          <cell r="G3502" t="str">
            <v>特徴</v>
          </cell>
          <cell r="H3502">
            <v>3800824</v>
          </cell>
          <cell r="I3502" t="str">
            <v>長野県長野市大字南長野南石堂町１３２６－１</v>
          </cell>
        </row>
        <row r="3503">
          <cell r="A3503">
            <v>3501</v>
          </cell>
          <cell r="B3503">
            <v>4507000</v>
          </cell>
          <cell r="C3503">
            <v>3502</v>
          </cell>
          <cell r="D3503" t="str">
            <v>ﾉｳｷﾖｳｶﾝｺｳ ｶﾌﾞ</v>
          </cell>
          <cell r="E3503" t="str">
            <v>ﾉｳｷﾖｳｶﾝｺｳ</v>
          </cell>
          <cell r="F3503" t="str">
            <v>株式会社　農協観光</v>
          </cell>
          <cell r="G3503" t="str">
            <v>特徴</v>
          </cell>
          <cell r="H3503">
            <v>1010021</v>
          </cell>
          <cell r="I3503" t="str">
            <v>東京都千代田区外神田１丁目１６番８号</v>
          </cell>
        </row>
        <row r="3504">
          <cell r="A3504">
            <v>3502</v>
          </cell>
          <cell r="B3504">
            <v>931000</v>
          </cell>
          <cell r="C3504">
            <v>3503</v>
          </cell>
          <cell r="D3504" t="str">
            <v>ﾉｳｼﾞｸﾐｱｲﾎｳｼﾞﾝ ﾁﾕｳｼﾝｴﾉｷﾊﾞｲﾖｳｾﾝﾀｰ</v>
          </cell>
          <cell r="E3504" t="str">
            <v>ﾉｳｷﾞｮｳｸﾐｱｲﾎｳｼﾞﾝ ﾁｭｳｼﾝｴﾉｷﾊﾞｲﾖｳｾﾝﾀｰ</v>
          </cell>
          <cell r="F3504" t="str">
            <v>農業組合法人　中信えのき培養センター</v>
          </cell>
          <cell r="G3504" t="str">
            <v>特徴</v>
          </cell>
          <cell r="H3504">
            <v>3998101</v>
          </cell>
          <cell r="I3504" t="str">
            <v>長野県安曇野市三郷明盛４５８１番地１</v>
          </cell>
        </row>
        <row r="3505">
          <cell r="A3505">
            <v>3503</v>
          </cell>
          <cell r="B3505">
            <v>755000</v>
          </cell>
          <cell r="C3505">
            <v>3504</v>
          </cell>
          <cell r="D3505" t="str">
            <v>ﾉｳﾘﾝｽｲｻﾝｼﾖｳﾀﾞｲｼﾞﾝｶﾝﾎﾞｳｹｲﾘｶ</v>
          </cell>
          <cell r="E3505" t="str">
            <v>ﾉｳﾘﾝｽｲｻﾝｼﾖｳﾀﾞｲｼﾞﾝｶﾝﾎﾞｳｹｲﾘｶ</v>
          </cell>
          <cell r="F3505" t="str">
            <v>農林水産省大臣官房経理課</v>
          </cell>
          <cell r="G3505" t="str">
            <v>特徴</v>
          </cell>
          <cell r="H3505">
            <v>1000013</v>
          </cell>
          <cell r="I3505" t="str">
            <v>東京都千代田区霞が関１丁目２－１</v>
          </cell>
        </row>
        <row r="3506">
          <cell r="A3506">
            <v>3504</v>
          </cell>
          <cell r="B3506">
            <v>4502000</v>
          </cell>
          <cell r="C3506">
            <v>3505</v>
          </cell>
          <cell r="D3506" t="str">
            <v>ﾉｴﾋﾞｱ ｶﾌﾞ</v>
          </cell>
          <cell r="E3506" t="str">
            <v>ﾉｴﾋﾞｱ</v>
          </cell>
          <cell r="F3506" t="str">
            <v>株式会社　ノエビア</v>
          </cell>
          <cell r="G3506" t="str">
            <v>特徴</v>
          </cell>
          <cell r="H3506">
            <v>6500045</v>
          </cell>
          <cell r="I3506" t="str">
            <v>神戸市中央区港島６丁目１３番１号</v>
          </cell>
        </row>
        <row r="3507">
          <cell r="A3507">
            <v>3505</v>
          </cell>
          <cell r="B3507">
            <v>4503000</v>
          </cell>
          <cell r="C3507">
            <v>3506</v>
          </cell>
          <cell r="D3507" t="str">
            <v>ﾉｸﾞﾁ ｶﾌﾞｼｷｶﾞｲｼﾔ</v>
          </cell>
          <cell r="E3507" t="str">
            <v>ﾉｸﾞﾁ</v>
          </cell>
          <cell r="F3507" t="str">
            <v>野口　株式会社</v>
          </cell>
          <cell r="G3507" t="str">
            <v>特徴</v>
          </cell>
          <cell r="H3507">
            <v>1360071</v>
          </cell>
          <cell r="I3507" t="str">
            <v>東京都江東区亀戸７丁目２４－７</v>
          </cell>
        </row>
        <row r="3508">
          <cell r="A3508">
            <v>3506</v>
          </cell>
          <cell r="B3508">
            <v>4504000</v>
          </cell>
          <cell r="C3508">
            <v>3507</v>
          </cell>
          <cell r="D3508" t="str">
            <v>ﾉｸﾞﾁｹﾝｾﾂ ｶﾌﾞ</v>
          </cell>
          <cell r="E3508" t="str">
            <v>ﾉｸﾞﾁｹﾝｾﾂ</v>
          </cell>
          <cell r="F3508" t="str">
            <v>野口建設　株式会社</v>
          </cell>
          <cell r="G3508" t="str">
            <v>特徴</v>
          </cell>
          <cell r="H3508">
            <v>3980016</v>
          </cell>
          <cell r="I3508" t="str">
            <v>平１０８１</v>
          </cell>
        </row>
        <row r="3509">
          <cell r="A3509">
            <v>3507</v>
          </cell>
          <cell r="B3509">
            <v>39092</v>
          </cell>
          <cell r="C3509">
            <v>3508</v>
          </cell>
          <cell r="D3509" t="str">
            <v>ﾉｻﾞﾜｹﾝｾﾂ ｶﾌﾞｼｷｶﾞｲｼﾔ</v>
          </cell>
          <cell r="E3509" t="str">
            <v>ﾉｻﾞﾜｹﾝｾﾂ</v>
          </cell>
          <cell r="F3509" t="str">
            <v>野沢建設　株式会社</v>
          </cell>
          <cell r="G3509" t="str">
            <v>普徴</v>
          </cell>
          <cell r="H3509">
            <v>3997311</v>
          </cell>
          <cell r="I3509" t="str">
            <v>長野県東筑摩郡生坂村大字東広津１２１４７番地</v>
          </cell>
        </row>
        <row r="3510">
          <cell r="A3510">
            <v>3508</v>
          </cell>
          <cell r="B3510">
            <v>332000</v>
          </cell>
          <cell r="C3510">
            <v>3509</v>
          </cell>
          <cell r="D3510" t="str">
            <v>ﾉｼﾞﾏ</v>
          </cell>
          <cell r="E3510" t="str">
            <v>ﾉｼﾞﾏ</v>
          </cell>
          <cell r="F3510" t="str">
            <v>株式会社　ノジマ</v>
          </cell>
          <cell r="G3510" t="str">
            <v>特徴</v>
          </cell>
          <cell r="H3510">
            <v>2206126</v>
          </cell>
          <cell r="I3510" t="str">
            <v>神奈川県横浜市西区みなとみらい2-3-3
クイーンズタワーB26階</v>
          </cell>
        </row>
        <row r="3511">
          <cell r="A3511">
            <v>3509</v>
          </cell>
          <cell r="B3511">
            <v>4501000</v>
          </cell>
          <cell r="C3511">
            <v>3510</v>
          </cell>
          <cell r="D3511" t="str">
            <v>ﾉｾﾒｶﾞﾈﾃﾝ ｶﾌﾞｼｷｶﾞｲｼﾔ</v>
          </cell>
          <cell r="E3511" t="str">
            <v>ﾉｾﾒｶﾞﾈﾃﾝ</v>
          </cell>
          <cell r="F3511" t="str">
            <v>株式会社　ノセ眼鏡店</v>
          </cell>
          <cell r="G3511" t="str">
            <v>特徴</v>
          </cell>
          <cell r="H3511">
            <v>3900874</v>
          </cell>
          <cell r="I3511" t="str">
            <v>長野県松本市大手４丁目４－３</v>
          </cell>
        </row>
        <row r="3512">
          <cell r="A3512">
            <v>3510</v>
          </cell>
          <cell r="B3512">
            <v>91553</v>
          </cell>
          <cell r="C3512">
            <v>3511</v>
          </cell>
          <cell r="D3512" t="str">
            <v>ﾉﾀﾞﾋﾞﾖｳｼﾂ</v>
          </cell>
          <cell r="E3512" t="str">
            <v>ﾉﾀﾞﾋﾞﾖｳｼﾂ</v>
          </cell>
          <cell r="F3512" t="str">
            <v>ノダ美容室　野田　武子（税務申告用）</v>
          </cell>
          <cell r="G3512" t="str">
            <v>普徴</v>
          </cell>
          <cell r="H3512">
            <v>3980002</v>
          </cell>
          <cell r="I3512" t="str">
            <v>大町２４４７</v>
          </cell>
        </row>
        <row r="3513">
          <cell r="A3513">
            <v>3511</v>
          </cell>
          <cell r="B3513">
            <v>4226000</v>
          </cell>
          <cell r="C3513">
            <v>3512</v>
          </cell>
          <cell r="D3513" t="str">
            <v>ﾉﾊﾞﾙﾃｲｽﾌｱ-ﾏ ｶﾌﾞｼｷｶﾞｲｼﾔ</v>
          </cell>
          <cell r="E3513" t="str">
            <v>ﾉﾊﾞﾙﾃｲｽﾌｱ-ﾏ</v>
          </cell>
          <cell r="F3513" t="str">
            <v>ノバルティスファーマ　株式会社</v>
          </cell>
          <cell r="G3513" t="str">
            <v>特徴</v>
          </cell>
          <cell r="H3513">
            <v>1060031</v>
          </cell>
          <cell r="I3513" t="str">
            <v>東京都港区西麻布４丁目１７－３０　西麻布三井ビル</v>
          </cell>
        </row>
        <row r="3514">
          <cell r="A3514">
            <v>3512</v>
          </cell>
          <cell r="B3514">
            <v>2064944</v>
          </cell>
          <cell r="C3514">
            <v>3513</v>
          </cell>
          <cell r="D3514" t="str">
            <v>ﾉﾍﾞﾀｴﾝﾀｰﾌﾟﾗｲｽﾞ ｶﾌﾞｼｷｶﾞｲｼｬ</v>
          </cell>
          <cell r="E3514" t="str">
            <v>ﾉﾍﾞﾀｴﾝﾀｰﾌﾟﾗｲｽﾞ</v>
          </cell>
          <cell r="F3514" t="str">
            <v>株式会社　延田エンタープライズ</v>
          </cell>
          <cell r="G3514" t="str">
            <v>普徴</v>
          </cell>
          <cell r="H3514">
            <v>5810802</v>
          </cell>
          <cell r="I3514" t="str">
            <v>大阪府八尾市北本町1-2-5</v>
          </cell>
        </row>
        <row r="3515">
          <cell r="A3515">
            <v>3513</v>
          </cell>
          <cell r="B3515">
            <v>4508000</v>
          </cell>
          <cell r="C3515">
            <v>3514</v>
          </cell>
          <cell r="D3515" t="str">
            <v>ﾉﾑﾗ ｶﾌﾞｼｷｶﾞｲｼﾔ</v>
          </cell>
          <cell r="E3515" t="str">
            <v>ﾉﾑﾗ</v>
          </cell>
          <cell r="F3515" t="str">
            <v>株式会社　ノムラ</v>
          </cell>
          <cell r="G3515" t="str">
            <v>特徴</v>
          </cell>
          <cell r="H3515">
            <v>3998303</v>
          </cell>
          <cell r="I3515" t="str">
            <v>長野県安曇野市穂高５５７５－１</v>
          </cell>
        </row>
        <row r="3516">
          <cell r="A3516">
            <v>3514</v>
          </cell>
          <cell r="B3516">
            <v>91554</v>
          </cell>
          <cell r="C3516">
            <v>3515</v>
          </cell>
          <cell r="D3516" t="str">
            <v>ﾉﾑﾗｹﾝﾁｸｺｳﾑｼﾞｮ</v>
          </cell>
          <cell r="E3516" t="str">
            <v>ﾉﾑﾗｹﾝﾁｸｺｳﾑｼﾞｮ</v>
          </cell>
          <cell r="F3516" t="str">
            <v>野村建築工務所　野村　良雄（税務申告分）</v>
          </cell>
          <cell r="G3516" t="str">
            <v>普徴</v>
          </cell>
          <cell r="H3516">
            <v>3980002</v>
          </cell>
          <cell r="I3516" t="str">
            <v>大町２６５８</v>
          </cell>
        </row>
        <row r="3517">
          <cell r="A3517">
            <v>3515</v>
          </cell>
          <cell r="B3517">
            <v>4505000</v>
          </cell>
          <cell r="C3517">
            <v>3516</v>
          </cell>
          <cell r="D3517" t="str">
            <v>ﾉﾑﾗｼﾖｳｹﾝﾏﾂﾓﾄｼﾃﾝ ｶﾌﾞ</v>
          </cell>
          <cell r="E3517" t="str">
            <v>ﾉﾑﾗｼﾖｳｹﾝﾏﾂﾓﾄｼﾃﾝ</v>
          </cell>
          <cell r="F3517" t="str">
            <v>野村證券　株式会社　松本支店</v>
          </cell>
          <cell r="G3517" t="str">
            <v>特徴</v>
          </cell>
          <cell r="H3517">
            <v>3900811</v>
          </cell>
          <cell r="I3517" t="str">
            <v>長野県松本市中央２丁目１－３１</v>
          </cell>
        </row>
        <row r="3518">
          <cell r="A3518">
            <v>3516</v>
          </cell>
          <cell r="B3518">
            <v>2078988</v>
          </cell>
          <cell r="C3518">
            <v>3517</v>
          </cell>
          <cell r="D3518" t="str">
            <v>ｶﾌﾞ ﾉﾘﾀｹｺｰﾃｯﾄﾞｱﾌﾟﾚｰｼﾌﾞ</v>
          </cell>
          <cell r="E3518" t="str">
            <v>ﾉﾘﾀｹｺｰﾃｯﾄﾞｱﾌﾟﾚｰｼﾌﾞ</v>
          </cell>
          <cell r="F3518" t="str">
            <v>株式会社　ノリタケコーテッドアプレーシブ</v>
          </cell>
          <cell r="G3518" t="str">
            <v>普徴</v>
          </cell>
          <cell r="H3518">
            <v>4510051</v>
          </cell>
          <cell r="I3518" t="str">
            <v>愛知県名古屋市西区則武新町3丁目1番36号</v>
          </cell>
        </row>
        <row r="3519">
          <cell r="A3519">
            <v>3517</v>
          </cell>
          <cell r="B3519">
            <v>783000</v>
          </cell>
          <cell r="C3519">
            <v>3518</v>
          </cell>
          <cell r="D3519" t="str">
            <v>ﾊﾟｰｸｽｺｳｼﾝｴﾂ ｶﾌﾞ</v>
          </cell>
          <cell r="E3519" t="str">
            <v>ﾊﾟｰｸｽｺｳｼﾝｴﾂ</v>
          </cell>
          <cell r="F3519" t="str">
            <v>パークス甲信越　株式会社</v>
          </cell>
          <cell r="G3519" t="str">
            <v>特徴</v>
          </cell>
          <cell r="H3519">
            <v>3990033</v>
          </cell>
          <cell r="I3519" t="str">
            <v>長野県松本市大字笹賀７１０１</v>
          </cell>
        </row>
        <row r="3520">
          <cell r="A3520">
            <v>3518</v>
          </cell>
          <cell r="B3520">
            <v>91561</v>
          </cell>
          <cell r="C3520">
            <v>3519</v>
          </cell>
          <cell r="D3520" t="str">
            <v>ﾊﾞｰｼﾞｮﾝｱｯﾌﾟ</v>
          </cell>
          <cell r="E3520" t="str">
            <v>ﾊﾞｰｼﾞｮﾝｱｯﾌﾟ</v>
          </cell>
          <cell r="F3520" t="str">
            <v>バージョンアップ　清水　信夫（税務申告分）</v>
          </cell>
          <cell r="G3520" t="str">
            <v>普徴</v>
          </cell>
          <cell r="H3520">
            <v>3900806</v>
          </cell>
          <cell r="I3520" t="str">
            <v>長野県松本市女鳥羽２丁目５－２７</v>
          </cell>
        </row>
        <row r="3521">
          <cell r="A3521">
            <v>3519</v>
          </cell>
          <cell r="B3521">
            <v>2115891</v>
          </cell>
          <cell r="C3521">
            <v>3520</v>
          </cell>
          <cell r="D3521" t="str">
            <v>ﾊﾞｰﾃﾞﾝ･ﾊﾞｰﾃﾞﾝﾕｳ</v>
          </cell>
          <cell r="E3521" t="str">
            <v>ﾊﾞｰﾃﾞﾝ･ﾊﾞｰﾃﾞﾝ</v>
          </cell>
          <cell r="F3521" t="str">
            <v>有限会社　バーデン・バーデン</v>
          </cell>
          <cell r="G3521" t="str">
            <v>普徴</v>
          </cell>
          <cell r="H3521">
            <v>3900833</v>
          </cell>
          <cell r="I3521" t="str">
            <v>長野県松本市双葉18-15</v>
          </cell>
        </row>
        <row r="3522">
          <cell r="A3522">
            <v>3520</v>
          </cell>
          <cell r="B3522">
            <v>1010000</v>
          </cell>
          <cell r="C3522">
            <v>3521</v>
          </cell>
          <cell r="D3522" t="str">
            <v>ﾊｰﾓﾆｰ</v>
          </cell>
          <cell r="E3522" t="str">
            <v>ﾊｰﾓﾆｰ</v>
          </cell>
          <cell r="F3522" t="str">
            <v>社会福祉法人　ハ－モニ－</v>
          </cell>
          <cell r="G3522" t="str">
            <v>特徴</v>
          </cell>
          <cell r="H3522">
            <v>3900851</v>
          </cell>
          <cell r="I3522" t="str">
            <v>長野県松本市大字島内字広田４０６４番地２</v>
          </cell>
        </row>
        <row r="3523">
          <cell r="A3523">
            <v>3521</v>
          </cell>
          <cell r="B3523">
            <v>1080000</v>
          </cell>
          <cell r="C3523">
            <v>3522</v>
          </cell>
          <cell r="D3523" t="str">
            <v>ﾊｰﾓﾆﾂｸ･ｴｲﾃﾞｲ ｶﾌﾞｼｷｶﾞｲｼﾔ</v>
          </cell>
          <cell r="E3523" t="str">
            <v>ﾊｰﾓﾆﾂｸ･ｴｲﾃﾞｲ</v>
          </cell>
          <cell r="F3523" t="str">
            <v>株式会社　ハーモニック・エイディ</v>
          </cell>
          <cell r="G3523" t="str">
            <v>特徴</v>
          </cell>
          <cell r="H3523">
            <v>3998205</v>
          </cell>
          <cell r="I3523" t="str">
            <v>長野県安曇野市豊科４０３４番地</v>
          </cell>
        </row>
        <row r="3524">
          <cell r="A3524">
            <v>3522</v>
          </cell>
          <cell r="B3524">
            <v>1759000</v>
          </cell>
          <cell r="C3524">
            <v>3523</v>
          </cell>
          <cell r="D3524" t="str">
            <v>ﾊｰﾓﾆﾂｸﾌﾟﾚｼｼﾞﾖﾝ</v>
          </cell>
          <cell r="E3524" t="str">
            <v>ｶﾌﾞ ﾊｰﾓﾆｯｸﾌﾟﾚｼｼﾞｮﾝ</v>
          </cell>
          <cell r="F3524" t="str">
            <v>株式会社　ハーモニックプレシジョン</v>
          </cell>
          <cell r="G3524" t="str">
            <v>特徴</v>
          </cell>
          <cell r="H3524">
            <v>3901243</v>
          </cell>
          <cell r="I3524" t="str">
            <v>長野県松本市大字神林字小坂道７１０７番地５３</v>
          </cell>
        </row>
        <row r="3525">
          <cell r="A3525">
            <v>3523</v>
          </cell>
          <cell r="B3525">
            <v>9264000</v>
          </cell>
          <cell r="C3525">
            <v>3524</v>
          </cell>
          <cell r="D3525" t="str">
            <v>ﾊﾞｲｵﾃｯｸ ｶﾌﾞ</v>
          </cell>
          <cell r="E3525" t="str">
            <v>ﾊﾞｲｵﾃｯｸ</v>
          </cell>
          <cell r="F3525" t="str">
            <v>株式会社　バイオテック</v>
          </cell>
          <cell r="G3525" t="str">
            <v>特徴</v>
          </cell>
          <cell r="H3525">
            <v>4600022</v>
          </cell>
          <cell r="I3525" t="str">
            <v>愛知県名古屋市中区金山１丁目１４番９号長谷川ビル７</v>
          </cell>
        </row>
        <row r="3526">
          <cell r="A3526">
            <v>3524</v>
          </cell>
          <cell r="B3526">
            <v>5119000</v>
          </cell>
          <cell r="C3526">
            <v>3525</v>
          </cell>
          <cell r="D3526" t="str">
            <v>ﾊﾞｲﾀﾙ ｶﾌﾞｼｷｶﾞｲｼﾔ</v>
          </cell>
          <cell r="E3526" t="str">
            <v>ﾊﾞｲﾀﾙ</v>
          </cell>
          <cell r="F3526" t="str">
            <v>株式会社　バイタル</v>
          </cell>
          <cell r="G3526" t="str">
            <v>特徴</v>
          </cell>
          <cell r="H3526">
            <v>3998205</v>
          </cell>
          <cell r="I3526" t="str">
            <v>長野県安曇野市豊科１７６－８</v>
          </cell>
        </row>
        <row r="3527">
          <cell r="A3527">
            <v>3525</v>
          </cell>
          <cell r="B3527">
            <v>5130000</v>
          </cell>
          <cell r="C3527">
            <v>3526</v>
          </cell>
          <cell r="D3527" t="str">
            <v>ﾊｲﾋﾞﾂｸﾕｳｹﾞﾝｶﾞｲｼﾔ</v>
          </cell>
          <cell r="E3527" t="str">
            <v>ﾊｲﾋﾞﾂｸ</v>
          </cell>
          <cell r="F3527" t="str">
            <v>有限会社ハイビック</v>
          </cell>
          <cell r="G3527" t="str">
            <v>特徴</v>
          </cell>
          <cell r="H3527">
            <v>3900846</v>
          </cell>
          <cell r="I3527" t="str">
            <v>長野県松本市南原２丁目９番９号</v>
          </cell>
        </row>
        <row r="3528">
          <cell r="A3528">
            <v>3526</v>
          </cell>
          <cell r="B3528">
            <v>2004000</v>
          </cell>
          <cell r="C3528">
            <v>3527</v>
          </cell>
          <cell r="D3528" t="str">
            <v>ﾊﾟｲﾌﾟﾉｹﾑﾘ ｶﾌﾞｼｷｶﾞｲｼﾔ</v>
          </cell>
          <cell r="E3528" t="str">
            <v>ﾊﾟｲﾌﾟﾉｹﾑﾘ</v>
          </cell>
          <cell r="F3528" t="str">
            <v>株式会社　パイプのけむり</v>
          </cell>
          <cell r="G3528" t="str">
            <v>特徴</v>
          </cell>
          <cell r="H3528">
            <v>3999301</v>
          </cell>
          <cell r="I3528" t="str">
            <v>長野県北安曇郡白馬村大字北城４４０３番地２</v>
          </cell>
        </row>
        <row r="3529">
          <cell r="A3529">
            <v>3527</v>
          </cell>
          <cell r="B3529">
            <v>91563</v>
          </cell>
          <cell r="C3529">
            <v>3528</v>
          </cell>
          <cell r="D3529" t="str">
            <v>ﾊｲﾒｯｸ</v>
          </cell>
          <cell r="E3529" t="str">
            <v>ﾊｲﾒｯｸ</v>
          </cell>
          <cell r="F3529" t="str">
            <v>有限会社　ハイメック</v>
          </cell>
          <cell r="G3529" t="str">
            <v>普徴</v>
          </cell>
          <cell r="H3529">
            <v>3998501</v>
          </cell>
          <cell r="I3529" t="str">
            <v>長野県北安曇郡松川村５７２１－２７６</v>
          </cell>
        </row>
        <row r="3530">
          <cell r="A3530">
            <v>3528</v>
          </cell>
          <cell r="B3530">
            <v>2066815</v>
          </cell>
          <cell r="C3530">
            <v>3529</v>
          </cell>
          <cell r="D3530" t="str">
            <v>ﾊﾟｲﾛ ﾍｱﾕｳ</v>
          </cell>
          <cell r="E3530" t="str">
            <v>ﾊﾟｲﾛ ﾍｱ</v>
          </cell>
          <cell r="F3530" t="str">
            <v>有限会社　ｐａｉｒｏ　ｈａｉｒ</v>
          </cell>
          <cell r="G3530" t="str">
            <v>普徴</v>
          </cell>
          <cell r="H3530">
            <v>3900827</v>
          </cell>
          <cell r="I3530" t="str">
            <v>長野県松本市出川2-6-14</v>
          </cell>
        </row>
        <row r="3531">
          <cell r="A3531">
            <v>3529</v>
          </cell>
          <cell r="B3531">
            <v>2079607</v>
          </cell>
          <cell r="C3531">
            <v>3530</v>
          </cell>
          <cell r="D3531" t="str">
            <v>ﾊﾟｲﾝﾘｯｼﾞﾘｿﾞｰﾂﾏﾈｰｼﾞﾒﾝﾄ ｶﾌﾞ</v>
          </cell>
          <cell r="E3531" t="str">
            <v>ﾊﾟｲﾝﾘｯｼﾞﾘｿﾞｰﾂﾏﾈｰｼﾞﾒﾝﾄ</v>
          </cell>
          <cell r="F3531" t="str">
            <v>パインリッジリゾーツマネージメント株式会社</v>
          </cell>
          <cell r="G3531" t="str">
            <v>普徴</v>
          </cell>
          <cell r="H3531">
            <v>9496102</v>
          </cell>
          <cell r="I3531" t="str">
            <v>新潟県南魚沼郡湯沢町神立４１２１－１</v>
          </cell>
        </row>
        <row r="3532">
          <cell r="A3532">
            <v>3530</v>
          </cell>
          <cell r="B3532">
            <v>5138000</v>
          </cell>
          <cell r="C3532">
            <v>3531</v>
          </cell>
          <cell r="D3532" t="str">
            <v>ﾊﾟｵｾﾂｹｲ ｶﾌﾞ</v>
          </cell>
          <cell r="E3532" t="str">
            <v>ﾊﾟｵｾﾂｹｲ</v>
          </cell>
          <cell r="F3532" t="str">
            <v>株式会社　パオ設計</v>
          </cell>
          <cell r="G3532" t="str">
            <v>特徴</v>
          </cell>
          <cell r="H3532">
            <v>1430024</v>
          </cell>
          <cell r="I3532" t="str">
            <v>東京都大田区中央１丁目１１番１号　パオハウス</v>
          </cell>
        </row>
        <row r="3533">
          <cell r="A3533">
            <v>3531</v>
          </cell>
          <cell r="B3533">
            <v>2002337</v>
          </cell>
          <cell r="C3533">
            <v>3532</v>
          </cell>
          <cell r="D3533" t="str">
            <v>ﾊｶﾞ ﾋﾛｼ</v>
          </cell>
          <cell r="E3533" t="str">
            <v>ﾊｶﾞ ﾋﾛｼ</v>
          </cell>
          <cell r="F3533" t="str">
            <v>ドライブインこだま　羽賀　博</v>
          </cell>
          <cell r="G3533" t="str">
            <v>普徴</v>
          </cell>
          <cell r="H3533">
            <v>3810000</v>
          </cell>
          <cell r="I3533" t="str">
            <v>長野県長野市信州新町日原西595</v>
          </cell>
        </row>
        <row r="3534">
          <cell r="A3534">
            <v>3532</v>
          </cell>
          <cell r="B3534">
            <v>91565</v>
          </cell>
          <cell r="C3534">
            <v>3533</v>
          </cell>
          <cell r="D3534" t="str">
            <v>ﾊｶﾞｼﾞﾄﾞｳｼﾔｼﾕｳﾘｺｳｼﾞﾖｳ</v>
          </cell>
          <cell r="E3534" t="str">
            <v>ﾊｶﾞｼﾞﾄﾞｳｼﾔｼﾕｳﾘｺｳｼﾞﾖｳ</v>
          </cell>
          <cell r="F3534" t="str">
            <v>羽賀自動車修理工場</v>
          </cell>
          <cell r="G3534" t="str">
            <v>普徴</v>
          </cell>
          <cell r="H3534">
            <v>3980002</v>
          </cell>
          <cell r="I3534" t="str">
            <v>大町２９１３番地１</v>
          </cell>
        </row>
        <row r="3535">
          <cell r="A3535">
            <v>3533</v>
          </cell>
          <cell r="B3535">
            <v>42052</v>
          </cell>
          <cell r="C3535">
            <v>3534</v>
          </cell>
          <cell r="D3535" t="str">
            <v>ﾊｶﾞｼﾖｳﾃﾝﾕｳｹﾞﾝｶﾞｲｼﾔ</v>
          </cell>
          <cell r="E3535" t="str">
            <v>ﾕｳｹﾞﾝｶﾞｲｼｬ ﾊｶﾞｼｮｳﾃﾝ</v>
          </cell>
          <cell r="F3535" t="str">
            <v>有限会社 羽賀商店</v>
          </cell>
          <cell r="G3535" t="str">
            <v>普徴</v>
          </cell>
          <cell r="H3535">
            <v>3980002</v>
          </cell>
          <cell r="I3535" t="str">
            <v>大町３４０７番地６</v>
          </cell>
        </row>
        <row r="3536">
          <cell r="A3536">
            <v>3534</v>
          </cell>
          <cell r="B3536">
            <v>1915000</v>
          </cell>
          <cell r="C3536">
            <v>3535</v>
          </cell>
          <cell r="D3536" t="str">
            <v>ｲﾘﾖｳﾎｳｼﾞﾝﾊｸｱｲｶｲ</v>
          </cell>
          <cell r="E3536" t="str">
            <v>ﾊｸｱｲｶｲ</v>
          </cell>
          <cell r="F3536" t="str">
            <v>医療法人　博愛会</v>
          </cell>
          <cell r="G3536" t="str">
            <v>特徴</v>
          </cell>
          <cell r="H3536">
            <v>3800813</v>
          </cell>
          <cell r="I3536" t="str">
            <v>長野県長野市大字鶴賀緑町１５９６番地</v>
          </cell>
        </row>
        <row r="3537">
          <cell r="A3537">
            <v>3535</v>
          </cell>
          <cell r="B3537">
            <v>5127000</v>
          </cell>
          <cell r="C3537">
            <v>3536</v>
          </cell>
          <cell r="D3537" t="str">
            <v>ﾊｸﾊﾞ</v>
          </cell>
          <cell r="E3537" t="str">
            <v>ﾊｸﾊﾞ</v>
          </cell>
          <cell r="F3537" t="str">
            <v>株式会社　白馬</v>
          </cell>
          <cell r="G3537" t="str">
            <v>特徴</v>
          </cell>
          <cell r="H3537">
            <v>3999211</v>
          </cell>
          <cell r="I3537" t="str">
            <v>長野県北安曇郡白馬村大字神城字南原４５８</v>
          </cell>
        </row>
        <row r="3538">
          <cell r="A3538">
            <v>3536</v>
          </cell>
          <cell r="B3538">
            <v>99353</v>
          </cell>
          <cell r="C3538">
            <v>3537</v>
          </cell>
          <cell r="D3538" t="str">
            <v>ﾊｸﾊﾞｱﾄﾞﾍﾞﾝﾁﾔｰｸﾗﾌﾞﾕｳｹﾞﾝｶﾞｲｼﾔ</v>
          </cell>
          <cell r="E3538" t="str">
            <v>ﾊｸﾊﾞｱﾄﾞﾍﾞﾝﾁﾔｰｸﾗﾌﾞ</v>
          </cell>
          <cell r="F3538" t="str">
            <v>有限会社白馬アドベンチャークラブ</v>
          </cell>
          <cell r="G3538" t="str">
            <v>普徴</v>
          </cell>
          <cell r="H3538">
            <v>3999301</v>
          </cell>
          <cell r="I3538" t="str">
            <v>長野県北安曇郡白馬村大字北城３０２０番地1116</v>
          </cell>
        </row>
        <row r="3539">
          <cell r="A3539">
            <v>3537</v>
          </cell>
          <cell r="B3539">
            <v>1724000</v>
          </cell>
          <cell r="C3539">
            <v>3538</v>
          </cell>
          <cell r="D3539" t="str">
            <v>ﾊｸﾊﾞｱﾙﾌﾟｽﾎﾃﾙ ｶﾌﾞｼｷｶﾞｲｼﾔ</v>
          </cell>
          <cell r="E3539" t="str">
            <v>ﾊｸﾊﾞｱﾙﾌﾟｽﾎﾃﾙ</v>
          </cell>
          <cell r="F3539" t="str">
            <v>株式会社　白馬アルプスホテル</v>
          </cell>
          <cell r="G3539" t="str">
            <v>特徴</v>
          </cell>
          <cell r="H3539">
            <v>3999422</v>
          </cell>
          <cell r="I3539" t="str">
            <v>長野県北安曇郡小谷村大字千国字若栗乙１２８５１番地</v>
          </cell>
        </row>
        <row r="3540">
          <cell r="A3540">
            <v>3538</v>
          </cell>
          <cell r="B3540">
            <v>162000</v>
          </cell>
          <cell r="C3540">
            <v>3539</v>
          </cell>
          <cell r="D3540" t="str">
            <v>ﾊｸﾊﾞｵﾀﾘﾅﾏｺﾝ</v>
          </cell>
          <cell r="E3540" t="str">
            <v>ﾊｸﾊﾞｵﾀﾘﾅﾏｺﾝ</v>
          </cell>
          <cell r="F3540" t="str">
            <v>白馬小谷生コン　株式会社</v>
          </cell>
          <cell r="G3540" t="str">
            <v>特徴</v>
          </cell>
          <cell r="H3540">
            <v>3999301</v>
          </cell>
          <cell r="I3540" t="str">
            <v>長野県北安曇郡白馬村大字北城１２８６７番地</v>
          </cell>
        </row>
        <row r="3541">
          <cell r="A3541">
            <v>3539</v>
          </cell>
          <cell r="B3541">
            <v>91566</v>
          </cell>
          <cell r="C3541">
            <v>3540</v>
          </cell>
          <cell r="D3541" t="str">
            <v>ﾊｸﾊﾞｵﾍﾟﾚｰｼｮﾝｾﾝﾀｰ</v>
          </cell>
          <cell r="E3541" t="str">
            <v>ﾊｸﾊﾞｵﾍﾟﾚｰｼｮﾝｾﾝﾀｰ</v>
          </cell>
          <cell r="F3541" t="str">
            <v>有限会社　白馬オペレーションセンター</v>
          </cell>
          <cell r="G3541" t="str">
            <v>普徴</v>
          </cell>
          <cell r="H3541">
            <v>3999211</v>
          </cell>
          <cell r="I3541" t="str">
            <v>長野県北安曇郡白馬村大字神城２２５４８</v>
          </cell>
        </row>
        <row r="3542">
          <cell r="A3542">
            <v>3540</v>
          </cell>
          <cell r="B3542">
            <v>875000</v>
          </cell>
          <cell r="C3542">
            <v>3541</v>
          </cell>
          <cell r="D3542" t="str">
            <v>ﾊｸﾊﾞｶﾞﾗｽﾄｰﾖｰｼﾞﾕｳｷ</v>
          </cell>
          <cell r="E3542" t="str">
            <v>ｶﾌﾞｼｷｶｲｼｬ ﾊｸﾊﾞｶﾞﾗｽﾃﾝ</v>
          </cell>
          <cell r="F3542" t="str">
            <v>株式会社 白馬硝子店</v>
          </cell>
          <cell r="G3542" t="str">
            <v>特徴</v>
          </cell>
          <cell r="H3542">
            <v>3999301</v>
          </cell>
          <cell r="I3542" t="str">
            <v>長野県北安曇郡白馬村大字北城６０３１番地</v>
          </cell>
        </row>
        <row r="3543">
          <cell r="A3543">
            <v>3541</v>
          </cell>
          <cell r="B3543">
            <v>5114000</v>
          </cell>
          <cell r="C3543">
            <v>3542</v>
          </cell>
          <cell r="D3543" t="str">
            <v>ﾊｸﾊﾞｶﾝ ｶﾌﾞｼｷｶﾞｲｼﾔ</v>
          </cell>
          <cell r="E3543" t="str">
            <v>ﾊｸﾊﾞｶﾝ</v>
          </cell>
          <cell r="F3543" t="str">
            <v>株式会社　白馬館</v>
          </cell>
          <cell r="G3543" t="str">
            <v>特徴</v>
          </cell>
          <cell r="H3543">
            <v>3999301</v>
          </cell>
          <cell r="I3543" t="str">
            <v>長野県北安曇郡白馬村大字北城６３０７番地ロ</v>
          </cell>
        </row>
        <row r="3544">
          <cell r="A3544">
            <v>3542</v>
          </cell>
          <cell r="B3544">
            <v>5108000</v>
          </cell>
          <cell r="C3544">
            <v>3543</v>
          </cell>
          <cell r="D3544" t="str">
            <v>ﾊｸﾊﾞｶﾝｺｳｶｲﾊﾂ ｶﾌﾞ</v>
          </cell>
          <cell r="E3544" t="str">
            <v>ﾊｸﾊﾞｶﾝｺｳｶｲﾊﾂ</v>
          </cell>
          <cell r="F3544" t="str">
            <v>白馬観光開発　株式会社</v>
          </cell>
          <cell r="G3544" t="str">
            <v>特徴</v>
          </cell>
          <cell r="H3544">
            <v>3999301</v>
          </cell>
          <cell r="I3544" t="str">
            <v>長野県北安曇郡白馬村大字北城６３２９番地１</v>
          </cell>
        </row>
        <row r="3545">
          <cell r="A3545">
            <v>3543</v>
          </cell>
          <cell r="B3545">
            <v>91567</v>
          </cell>
          <cell r="C3545">
            <v>3544</v>
          </cell>
          <cell r="D3545" t="str">
            <v>ﾊｸﾊﾞｶﾝｺｳﾀｸｼｰ</v>
          </cell>
          <cell r="E3545" t="str">
            <v>ﾊｸﾊﾞｶﾝｺｳﾀｸｼｰ</v>
          </cell>
          <cell r="F3545" t="str">
            <v>白馬観光タクシー　株式会社</v>
          </cell>
          <cell r="G3545" t="str">
            <v>普徴</v>
          </cell>
          <cell r="H3545">
            <v>3999301</v>
          </cell>
          <cell r="I3545" t="str">
            <v>長野県北安曇郡白馬村大字北城６３４９</v>
          </cell>
        </row>
        <row r="3546">
          <cell r="A3546">
            <v>3544</v>
          </cell>
          <cell r="B3546">
            <v>99444</v>
          </cell>
          <cell r="C3546">
            <v>3545</v>
          </cell>
          <cell r="D3546" t="str">
            <v>ﾊｸﾊﾞｺｳﾂｳﾕｳｹﾞﾝｶﾞｲｼﾔ</v>
          </cell>
          <cell r="E3546" t="str">
            <v>ﾕｳ ﾊｸﾊﾞｺｳﾂｳ</v>
          </cell>
          <cell r="F3546" t="str">
            <v>有限会社　白馬交通</v>
          </cell>
          <cell r="G3546" t="str">
            <v>普徴</v>
          </cell>
          <cell r="H3546">
            <v>3999211</v>
          </cell>
          <cell r="I3546" t="str">
            <v>長野県北安曇郡白馬村大字神城２１８３５－１</v>
          </cell>
        </row>
        <row r="3547">
          <cell r="A3547">
            <v>3545</v>
          </cell>
          <cell r="B3547">
            <v>445000</v>
          </cell>
          <cell r="C3547">
            <v>3546</v>
          </cell>
          <cell r="D3547" t="str">
            <v>ﾊｸﾊﾞｺﾞﾘｭｳｶﾝ</v>
          </cell>
          <cell r="E3547" t="str">
            <v>ﾊｸﾊﾞｺﾞﾘｭｳｶﾝ</v>
          </cell>
          <cell r="F3547" t="str">
            <v>株式会社　五龍館</v>
          </cell>
          <cell r="G3547" t="str">
            <v>特徴</v>
          </cell>
          <cell r="H3547">
            <v>3999301</v>
          </cell>
          <cell r="I3547" t="str">
            <v>長野県北安曇郡白馬村大字北城３３５３番地</v>
          </cell>
        </row>
        <row r="3548">
          <cell r="A3548">
            <v>3546</v>
          </cell>
          <cell r="B3548">
            <v>2064952</v>
          </cell>
          <cell r="C3548">
            <v>3547</v>
          </cell>
          <cell r="D3548" t="str">
            <v>ﾊｸﾊﾞｺﾞﾘｭｳｶﾝ ﾕｳ</v>
          </cell>
          <cell r="E3548" t="str">
            <v>ﾊｸﾊﾞｺﾞﾘｭｳｶﾝ ﾕｳ</v>
          </cell>
          <cell r="F3548" t="str">
            <v>㈲　白馬五龍館</v>
          </cell>
          <cell r="G3548" t="str">
            <v>普徴</v>
          </cell>
          <cell r="H3548">
            <v>3999301</v>
          </cell>
          <cell r="I3548" t="str">
            <v>長野県北安曇郡白馬村北城5056</v>
          </cell>
        </row>
        <row r="3549">
          <cell r="A3549">
            <v>3547</v>
          </cell>
          <cell r="B3549">
            <v>989000</v>
          </cell>
          <cell r="C3549">
            <v>3548</v>
          </cell>
          <cell r="D3549" t="str">
            <v>ﾊｸﾊﾞｻﾉｻｶ</v>
          </cell>
          <cell r="E3549" t="str">
            <v>ﾊｸﾊﾞｻﾉｻｶ</v>
          </cell>
          <cell r="F3549" t="str">
            <v>株式会社　白馬さのさか</v>
          </cell>
          <cell r="G3549" t="str">
            <v>特徴</v>
          </cell>
          <cell r="H3549">
            <v>3999211</v>
          </cell>
          <cell r="I3549" t="str">
            <v>長野県北安曇郡白馬村大字神城４５８番地</v>
          </cell>
        </row>
        <row r="3550">
          <cell r="A3550">
            <v>3548</v>
          </cell>
          <cell r="B3550">
            <v>5116000</v>
          </cell>
          <cell r="C3550">
            <v>3549</v>
          </cell>
          <cell r="D3550" t="str">
            <v>ﾊｸﾊﾞｻﾝﾖｳｶｺｳｼ</v>
          </cell>
          <cell r="E3550" t="str">
            <v>ﾊｸﾊﾞｻﾝﾖｳｶｺｳｼ</v>
          </cell>
          <cell r="F3550" t="str">
            <v>白馬三洋加工紙　株式会社</v>
          </cell>
          <cell r="G3550" t="str">
            <v>特徴</v>
          </cell>
          <cell r="H3550">
            <v>3999211</v>
          </cell>
          <cell r="I3550" t="str">
            <v>長野県北安曇郡白馬村大字神城６４６２</v>
          </cell>
        </row>
        <row r="3551">
          <cell r="A3551">
            <v>3549</v>
          </cell>
          <cell r="B3551">
            <v>5129000</v>
          </cell>
          <cell r="C3551">
            <v>3550</v>
          </cell>
          <cell r="D3551" t="str">
            <v>ﾊｸﾊﾞｻﾝﾛｸｶﾝｷﾖｳｼｾﾂｸﾐｱｲ</v>
          </cell>
          <cell r="E3551" t="str">
            <v>ﾊｸﾊﾞｻﾝﾛｸｶﾝｷﾖｳｼｾﾂｸﾐｱｲ</v>
          </cell>
          <cell r="F3551" t="str">
            <v>白馬山麓環境施設組合</v>
          </cell>
          <cell r="G3551" t="str">
            <v>特徴</v>
          </cell>
          <cell r="H3551">
            <v>3999301</v>
          </cell>
          <cell r="I3551" t="str">
            <v>北安曇郡白馬村大字北城９３０５番地　白馬村役場内</v>
          </cell>
        </row>
        <row r="3552">
          <cell r="A3552">
            <v>3550</v>
          </cell>
          <cell r="B3552">
            <v>2002019</v>
          </cell>
          <cell r="C3552">
            <v>3551</v>
          </cell>
          <cell r="D3552" t="str">
            <v>ﾊｸﾊﾞｻﾝﾛｸｼﾖｸﾌﾞﾂｴﾝ ｶﾌﾞｼｷｶﾞｲｼﾔ</v>
          </cell>
          <cell r="E3552" t="str">
            <v>ﾊｸﾊﾞｻﾝﾛｸｼﾖｸﾌﾞﾂｴﾝ</v>
          </cell>
          <cell r="F3552" t="str">
            <v>白馬山麓植物園　株式会社</v>
          </cell>
          <cell r="G3552" t="str">
            <v>普徴</v>
          </cell>
          <cell r="H3552">
            <v>3999211</v>
          </cell>
          <cell r="I3552" t="str">
            <v>長野県北安曇郡白馬村大字神城２０４４８</v>
          </cell>
        </row>
        <row r="3553">
          <cell r="A3553">
            <v>3551</v>
          </cell>
          <cell r="B3553">
            <v>5115000</v>
          </cell>
          <cell r="C3553">
            <v>3552</v>
          </cell>
          <cell r="D3553" t="str">
            <v>ﾕｳ ﾊｸﾊﾞｼｪﾙｾｷﾕ</v>
          </cell>
          <cell r="E3553" t="str">
            <v>ﾊｸﾊﾞｼｪﾙｾｷﾕ</v>
          </cell>
          <cell r="F3553" t="str">
            <v>有限会社　白馬シェル石油</v>
          </cell>
          <cell r="G3553" t="str">
            <v>特徴</v>
          </cell>
          <cell r="H3553">
            <v>3999301</v>
          </cell>
          <cell r="I3553" t="str">
            <v>長野県北安曇郡白馬村北城2293-1</v>
          </cell>
        </row>
        <row r="3554">
          <cell r="A3554">
            <v>3552</v>
          </cell>
          <cell r="B3554">
            <v>5123000</v>
          </cell>
          <cell r="C3554">
            <v>3553</v>
          </cell>
          <cell r="D3554" t="str">
            <v>ﾊｸﾊﾞｾｷｻﾝ</v>
          </cell>
          <cell r="E3554" t="str">
            <v>ﾊｸﾊﾞｾｷｻﾝ</v>
          </cell>
          <cell r="F3554" t="str">
            <v>白馬石産　株式会社</v>
          </cell>
          <cell r="G3554" t="str">
            <v>特徴</v>
          </cell>
          <cell r="H3554">
            <v>3980002</v>
          </cell>
          <cell r="I3554" t="str">
            <v>大町１２５２－５</v>
          </cell>
        </row>
        <row r="3555">
          <cell r="A3555">
            <v>3553</v>
          </cell>
          <cell r="B3555">
            <v>91569</v>
          </cell>
          <cell r="C3555">
            <v>3554</v>
          </cell>
          <cell r="D3555" t="str">
            <v>ﾊｸﾊﾞｿﾞｳｴﾝ</v>
          </cell>
          <cell r="E3555" t="str">
            <v>ﾊｸﾊﾞｿﾞｳｴﾝ</v>
          </cell>
          <cell r="F3555" t="str">
            <v>有限会社　白馬造園</v>
          </cell>
          <cell r="G3555" t="str">
            <v>普徴</v>
          </cell>
          <cell r="H3555">
            <v>3999301</v>
          </cell>
          <cell r="I3555" t="str">
            <v>長野県北安曇郡白馬村大字北城２６４</v>
          </cell>
        </row>
        <row r="3556">
          <cell r="A3556">
            <v>3554</v>
          </cell>
          <cell r="B3556">
            <v>91570</v>
          </cell>
          <cell r="C3556">
            <v>3555</v>
          </cell>
          <cell r="D3556" t="str">
            <v>ﾊｸﾊﾞｿｸﾁﾕｳｹﾞﾝｶﾞｲｼﾔ</v>
          </cell>
          <cell r="E3556" t="str">
            <v>ﾊｸﾊﾞｿｸﾁ</v>
          </cell>
          <cell r="F3556" t="str">
            <v>有限会社白馬測地</v>
          </cell>
          <cell r="G3556" t="str">
            <v>普徴</v>
          </cell>
          <cell r="H3556">
            <v>3999301</v>
          </cell>
          <cell r="I3556" t="str">
            <v>長野県北安曇郡白馬村大字北城８８４５－１</v>
          </cell>
        </row>
        <row r="3557">
          <cell r="A3557">
            <v>3555</v>
          </cell>
          <cell r="B3557">
            <v>5136000</v>
          </cell>
          <cell r="C3557">
            <v>3556</v>
          </cell>
          <cell r="D3557" t="str">
            <v>ﾊｸﾊﾞﾄｳｷﾕｳﾎﾃﾙ</v>
          </cell>
          <cell r="E3557" t="str">
            <v>ﾊｸﾊﾞﾄｳｷﾕｳﾎﾃﾙ</v>
          </cell>
          <cell r="F3557" t="str">
            <v>株式会社　白馬東急ホテル</v>
          </cell>
          <cell r="G3557" t="str">
            <v>特徴</v>
          </cell>
          <cell r="H3557">
            <v>3999301</v>
          </cell>
          <cell r="I3557" t="str">
            <v>長野県北安曇郡白馬村大字北城４６８８番地</v>
          </cell>
        </row>
        <row r="3558">
          <cell r="A3558">
            <v>3556</v>
          </cell>
          <cell r="B3558">
            <v>95210</v>
          </cell>
          <cell r="C3558">
            <v>3557</v>
          </cell>
          <cell r="D3558" t="str">
            <v>ﾊｸﾊﾞﾉﾘｸﾗｽｷｰｶﾞﾂｺｳ</v>
          </cell>
          <cell r="E3558" t="str">
            <v>ﾊｸﾊﾞﾉﾘｸﾗｽｷｰｶﾞﾂｺｳ</v>
          </cell>
          <cell r="F3558" t="str">
            <v>白馬乗鞍スキー学校</v>
          </cell>
          <cell r="G3558" t="str">
            <v>普徴</v>
          </cell>
          <cell r="H3558">
            <v>3999422</v>
          </cell>
          <cell r="I3558" t="str">
            <v>長野県北安曇郡小谷村大字千国乙１２８５２番地１</v>
          </cell>
        </row>
        <row r="3559">
          <cell r="A3559">
            <v>3557</v>
          </cell>
          <cell r="B3559">
            <v>9340000</v>
          </cell>
          <cell r="C3559">
            <v>3558</v>
          </cell>
          <cell r="D3559" t="str">
            <v>ﾊｸﾊﾞﾊｲﾗﾝﾄﾞﾎﾃﾙ ｶﾌﾞｼｷｶﾞｲｼｬ</v>
          </cell>
          <cell r="E3559" t="str">
            <v>ﾊｸﾊﾞﾊｲﾗﾝﾄﾞﾎﾃﾙ</v>
          </cell>
          <cell r="F3559" t="str">
            <v>株式会社　白馬ハイランドホテル</v>
          </cell>
          <cell r="G3559" t="str">
            <v>特徴</v>
          </cell>
          <cell r="H3559">
            <v>3999301</v>
          </cell>
          <cell r="I3559" t="str">
            <v>長野県北安曇郡白馬村大字北城２１５８２番地</v>
          </cell>
        </row>
        <row r="3560">
          <cell r="A3560">
            <v>3558</v>
          </cell>
          <cell r="B3560">
            <v>99374</v>
          </cell>
          <cell r="C3560">
            <v>3559</v>
          </cell>
          <cell r="D3560" t="str">
            <v>ﾊｸﾊﾞﾊﾂﾎﾟｳｵﾝｾﾝｾｾﾗｷﾞ ｵｵﾀﾆ ﾌﾐﾄ</v>
          </cell>
          <cell r="E3560" t="str">
            <v>ﾊｸﾊﾞﾊﾂﾎﾟｳｵﾝｾﾝｾｾﾗｷﾞ ｵｵﾀﾆ ﾌﾐﾄ</v>
          </cell>
          <cell r="F3560" t="str">
            <v>白馬八方温泉せせらぎ　太谷文人</v>
          </cell>
          <cell r="G3560" t="str">
            <v>普徴</v>
          </cell>
          <cell r="H3560">
            <v>3999301</v>
          </cell>
          <cell r="I3560" t="str">
            <v>長野県北安曇郡白馬村大字北城５５８２－１</v>
          </cell>
        </row>
        <row r="3561">
          <cell r="A3561">
            <v>3559</v>
          </cell>
          <cell r="B3561">
            <v>9337000</v>
          </cell>
          <cell r="C3561">
            <v>3560</v>
          </cell>
          <cell r="D3561" t="str">
            <v>ﾊｸﾊﾞﾋﾗﾊﾞﾔｼｹﾝｾﾂ</v>
          </cell>
          <cell r="E3561" t="str">
            <v>ﾊｸﾊﾞﾋﾗﾊﾞﾔｼｹﾝｾﾂ</v>
          </cell>
          <cell r="F3561" t="str">
            <v>株式会社　白馬平林建設</v>
          </cell>
          <cell r="G3561" t="str">
            <v>特徴</v>
          </cell>
          <cell r="H3561">
            <v>3999211</v>
          </cell>
          <cell r="I3561" t="str">
            <v>長野県北安曇郡白馬村大字神城１５７５０</v>
          </cell>
        </row>
        <row r="3562">
          <cell r="A3562">
            <v>3560</v>
          </cell>
          <cell r="B3562">
            <v>886000</v>
          </cell>
          <cell r="C3562">
            <v>3561</v>
          </cell>
          <cell r="D3562" t="str">
            <v>ﾊｸﾊﾞﾌｵｰﾃｲｾﾌﾞﾝ</v>
          </cell>
          <cell r="E3562" t="str">
            <v>ﾊｸﾊﾞﾌｵｰﾃｲｾﾌﾞﾝ</v>
          </cell>
          <cell r="F3562" t="str">
            <v>株式会社　白馬フォーティセブン</v>
          </cell>
          <cell r="G3562" t="str">
            <v>特徴</v>
          </cell>
          <cell r="H3562">
            <v>3999211</v>
          </cell>
          <cell r="I3562" t="str">
            <v>長野県北安曇郡白馬村大字神城２４１９６番地４７</v>
          </cell>
        </row>
        <row r="3563">
          <cell r="A3563">
            <v>3561</v>
          </cell>
          <cell r="B3563">
            <v>91573</v>
          </cell>
          <cell r="C3563">
            <v>3562</v>
          </cell>
          <cell r="D3563" t="str">
            <v>ﾊｸﾊﾞﾐｽﾞﾉ</v>
          </cell>
          <cell r="E3563" t="str">
            <v>ﾊｸﾊﾞﾐｽﾞﾉ</v>
          </cell>
          <cell r="F3563" t="str">
            <v>株式会社　白馬三津野</v>
          </cell>
          <cell r="G3563" t="str">
            <v>普徴</v>
          </cell>
          <cell r="H3563">
            <v>3999301</v>
          </cell>
          <cell r="I3563" t="str">
            <v>長野県北安曇郡白馬村大字北城６０２９</v>
          </cell>
        </row>
        <row r="3564">
          <cell r="A3564">
            <v>3562</v>
          </cell>
          <cell r="B3564">
            <v>5139000</v>
          </cell>
          <cell r="C3564">
            <v>3563</v>
          </cell>
          <cell r="D3564" t="str">
            <v>ﾊｸﾊﾞﾑﾗｼﾝｺｳｺｳｼﾔ</v>
          </cell>
          <cell r="E3564" t="str">
            <v>ｲｯﾊﾟﾝﾀﾞﾝﾎｳｼﾞﾝ ﾊｸﾊﾞﾑﾗｼﾝｺｳｺｳｼｬ</v>
          </cell>
          <cell r="F3564" t="str">
            <v>一般財団法人　白馬村振興公社</v>
          </cell>
          <cell r="G3564" t="str">
            <v>特徴</v>
          </cell>
          <cell r="H3564">
            <v>3999301</v>
          </cell>
          <cell r="I3564" t="str">
            <v>長野県北安曇郡白馬村大字神城２１４７４－１</v>
          </cell>
        </row>
        <row r="3565">
          <cell r="A3565">
            <v>3563</v>
          </cell>
          <cell r="B3565">
            <v>2064952</v>
          </cell>
          <cell r="C3565">
            <v>3564</v>
          </cell>
          <cell r="D3565" t="str">
            <v>ﾊｸﾊﾞﾑﾗｽｷｰｸﾗﾌﾞ</v>
          </cell>
          <cell r="E3565" t="str">
            <v>ﾊｸﾊﾞﾑﾗｽｷｰｸﾗﾌﾞ</v>
          </cell>
          <cell r="F3565" t="str">
            <v>白馬村スキークラブ</v>
          </cell>
          <cell r="G3565" t="str">
            <v>普徴</v>
          </cell>
          <cell r="H3565">
            <v>3999301</v>
          </cell>
          <cell r="I3565" t="str">
            <v>北安曇郡白馬村北城7025</v>
          </cell>
        </row>
        <row r="3566">
          <cell r="A3566">
            <v>3564</v>
          </cell>
          <cell r="B3566">
            <v>5132000</v>
          </cell>
          <cell r="C3566">
            <v>3565</v>
          </cell>
          <cell r="D3566" t="str">
            <v>ﾊｸﾊﾞﾑﾗﾃﾞｲｻ-ﾋﾞｽｾﾝﾀ-</v>
          </cell>
          <cell r="E3566" t="str">
            <v>ﾊｸﾊﾞﾑﾗﾃﾞｲｻ-ﾋﾞｽｾﾝﾀ-</v>
          </cell>
          <cell r="F3566" t="str">
            <v>白馬村デイサービスセンター</v>
          </cell>
          <cell r="G3566" t="str">
            <v>特徴</v>
          </cell>
          <cell r="H3566">
            <v>3999211</v>
          </cell>
          <cell r="I3566" t="str">
            <v>長野県北安曇郡白馬村大字神城２２８４７－２</v>
          </cell>
        </row>
        <row r="3567">
          <cell r="A3567">
            <v>3565</v>
          </cell>
          <cell r="B3567">
            <v>2603000</v>
          </cell>
          <cell r="C3567">
            <v>3566</v>
          </cell>
          <cell r="D3567" t="str">
            <v>ﾊｸﾊﾞﾑﾗﾔｸﾊﾞ</v>
          </cell>
          <cell r="E3567" t="str">
            <v>ﾊｸﾊﾞﾑﾗﾔｸﾊﾞ</v>
          </cell>
          <cell r="F3567" t="str">
            <v>白馬村役場</v>
          </cell>
          <cell r="G3567" t="str">
            <v>特徴</v>
          </cell>
          <cell r="H3567">
            <v>3999301</v>
          </cell>
          <cell r="I3567" t="str">
            <v>白馬村大字北城　７０２５</v>
          </cell>
        </row>
        <row r="3568">
          <cell r="A3568">
            <v>3566</v>
          </cell>
          <cell r="B3568">
            <v>5117000</v>
          </cell>
          <cell r="C3568">
            <v>3567</v>
          </cell>
          <cell r="D3568" t="str">
            <v>ﾊｸﾊﾞﾘｸｳﾝ</v>
          </cell>
          <cell r="E3568" t="str">
            <v>ﾊｸﾊﾞﾘｸｳﾝ</v>
          </cell>
          <cell r="F3568" t="str">
            <v>白馬陸運　株式会社</v>
          </cell>
          <cell r="G3568" t="str">
            <v>特徴</v>
          </cell>
          <cell r="H3568">
            <v>3999211</v>
          </cell>
          <cell r="I3568" t="str">
            <v>長野県北安曇郡白馬村大字神城２４３６９</v>
          </cell>
        </row>
        <row r="3569">
          <cell r="A3569">
            <v>3567</v>
          </cell>
          <cell r="B3569">
            <v>5133000</v>
          </cell>
          <cell r="C3569">
            <v>3568</v>
          </cell>
          <cell r="D3569" t="str">
            <v>ﾊｸﾊﾞﾘｿﾞ-ﾄｼｽﾃﾑｽﾞ ｶﾌﾞ</v>
          </cell>
          <cell r="E3569" t="str">
            <v>ﾊｸﾊﾞﾘｿﾞ-ﾄｼｽﾃﾑｽﾞ</v>
          </cell>
          <cell r="F3569" t="str">
            <v>株式会社　白馬リゾートシステム</v>
          </cell>
          <cell r="G3569" t="str">
            <v>特徴</v>
          </cell>
          <cell r="H3569">
            <v>3999301</v>
          </cell>
          <cell r="I3569" t="str">
            <v>長野県北安曇郡白馬村大字北城３０２０－５６７</v>
          </cell>
        </row>
        <row r="3570">
          <cell r="A3570">
            <v>3568</v>
          </cell>
          <cell r="B3570">
            <v>9151000</v>
          </cell>
          <cell r="C3570">
            <v>3569</v>
          </cell>
          <cell r="D3570" t="str">
            <v>ｲﾘｮｳﾎｳｼﾞﾝ ﾊｸﾊﾞﾘﾝﾌｶｲ</v>
          </cell>
          <cell r="E3570" t="str">
            <v>ﾊｸﾊﾞﾘﾝﾌｶｲ</v>
          </cell>
          <cell r="F3570" t="str">
            <v>医療法人　白馬林富会</v>
          </cell>
          <cell r="G3570" t="str">
            <v>特徴</v>
          </cell>
          <cell r="H3570">
            <v>3999211</v>
          </cell>
          <cell r="I3570" t="str">
            <v>長野県北安曇郡白馬村大字神城２４１９５番地５６</v>
          </cell>
        </row>
        <row r="3571">
          <cell r="A3571">
            <v>3569</v>
          </cell>
          <cell r="B3571">
            <v>5124000</v>
          </cell>
          <cell r="C3571">
            <v>3570</v>
          </cell>
          <cell r="D3571" t="str">
            <v>ﾊｸﾊﾞﾛｲﾔﾙﾎﾃﾙ</v>
          </cell>
          <cell r="E3571" t="str">
            <v>ﾊｸﾊﾞﾛｲﾔﾙﾎﾃﾙ</v>
          </cell>
          <cell r="F3571" t="str">
            <v>株式会社　白馬ロイヤルホテル</v>
          </cell>
          <cell r="G3571" t="str">
            <v>特徴</v>
          </cell>
          <cell r="H3571">
            <v>3999301</v>
          </cell>
          <cell r="I3571" t="str">
            <v>長野県北安曇郡白馬村大字北城２３１０番地</v>
          </cell>
        </row>
        <row r="3572">
          <cell r="A3572">
            <v>3570</v>
          </cell>
          <cell r="B3572">
            <v>5131000</v>
          </cell>
          <cell r="C3572">
            <v>3571</v>
          </cell>
          <cell r="D3572" t="str">
            <v>ﾊｸﾚｲ</v>
          </cell>
          <cell r="E3572" t="str">
            <v>ﾊｸﾚｲ</v>
          </cell>
          <cell r="F3572" t="str">
            <v>特別養護老人ホーム　白嶺</v>
          </cell>
          <cell r="G3572" t="str">
            <v>特徴</v>
          </cell>
          <cell r="H3572">
            <v>3999211</v>
          </cell>
          <cell r="I3572" t="str">
            <v>長野県北安曇郡白馬村大字神城２２８４７－２</v>
          </cell>
        </row>
        <row r="3573">
          <cell r="A3573">
            <v>3571</v>
          </cell>
          <cell r="B3573">
            <v>9344000</v>
          </cell>
          <cell r="C3573">
            <v>3572</v>
          </cell>
          <cell r="D3573" t="str">
            <v>ｶﾌﾞ ﾊｻﾞﾏｸﾞﾐ</v>
          </cell>
          <cell r="E3573" t="str">
            <v>ﾊｻﾞﾏｸﾞﾐ</v>
          </cell>
          <cell r="F3573" t="str">
            <v>株式会社　間組</v>
          </cell>
          <cell r="G3573" t="str">
            <v>特徴</v>
          </cell>
          <cell r="H3573">
            <v>1050001</v>
          </cell>
          <cell r="I3573" t="str">
            <v>港区虎ノ門2-2-5</v>
          </cell>
        </row>
        <row r="3574">
          <cell r="A3574">
            <v>3572</v>
          </cell>
          <cell r="B3574">
            <v>1012000</v>
          </cell>
          <cell r="C3574">
            <v>3573</v>
          </cell>
          <cell r="D3574" t="str">
            <v>ﾊｻﾞﾏｸﾞﾐ ｶﾝﾄｳﾄﾞﾎﾞｸｼﾃﾝ ｶﾌﾞｼｷｶﾞｲｼｬ</v>
          </cell>
          <cell r="E3574" t="str">
            <v>ﾊｻﾞﾏｸﾞﾐ ｶﾝﾄｳﾄﾞﾎﾞｸｼﾃﾝ</v>
          </cell>
          <cell r="F3574" t="str">
            <v>株式会社　間組　関東土木支店</v>
          </cell>
          <cell r="G3574" t="str">
            <v>特徴</v>
          </cell>
          <cell r="H3574">
            <v>1050001</v>
          </cell>
          <cell r="I3574" t="str">
            <v>東京都港区虎ノ門２丁目２番５号　共同通信会館６階</v>
          </cell>
        </row>
        <row r="3575">
          <cell r="A3575">
            <v>3573</v>
          </cell>
          <cell r="B3575">
            <v>274000</v>
          </cell>
          <cell r="C3575">
            <v>3574</v>
          </cell>
          <cell r="D3575" t="str">
            <v>ﾊｻﾞﾏｸﾞﾐｷﾀｶﾝﾄｳｼﾃﾝ</v>
          </cell>
          <cell r="E3575" t="str">
            <v>ﾊｻﾞﾏｸﾞﾐｷﾀｶﾝﾄｳｼﾃﾝ</v>
          </cell>
          <cell r="F3575" t="str">
            <v>株式会社　間組　北関東支店</v>
          </cell>
          <cell r="G3575" t="str">
            <v>特徴</v>
          </cell>
          <cell r="H3575">
            <v>3360027</v>
          </cell>
          <cell r="I3575" t="str">
            <v>埼玉県さいたま市南区沼影１丁目１０－１　ラムザタワ</v>
          </cell>
        </row>
        <row r="3576">
          <cell r="A3576">
            <v>3574</v>
          </cell>
          <cell r="B3576">
            <v>1057000</v>
          </cell>
          <cell r="C3576">
            <v>3575</v>
          </cell>
          <cell r="D3576" t="str">
            <v>ﾊｻﾞﾏｸﾞﾐﾄｳｷﾖｳｹﾝﾁｸﾀﾞｲｲﾁｼﾃﾝ ｶﾌﾞｼｷｶﾞｲｼﾔ</v>
          </cell>
          <cell r="E3576" t="str">
            <v>ﾊｻﾞﾏｸﾞﾐﾄｳｷﾖｳｹﾝﾁｸﾀﾞｲｲﾁｼﾃﾝ</v>
          </cell>
          <cell r="F3576" t="str">
            <v>株式会社　間組　東京建築第一支店</v>
          </cell>
          <cell r="G3576" t="str">
            <v>特徴</v>
          </cell>
          <cell r="H3576">
            <v>1050001</v>
          </cell>
          <cell r="I3576" t="str">
            <v>東京都港区虎ノ門２丁目２番５号</v>
          </cell>
        </row>
        <row r="3577">
          <cell r="A3577">
            <v>3575</v>
          </cell>
          <cell r="B3577">
            <v>5101000</v>
          </cell>
          <cell r="C3577">
            <v>3576</v>
          </cell>
          <cell r="D3577" t="str">
            <v>ﾊｻﾞﾏｸﾞﾐﾎｸﾘｸｼﾃﾝ ｶﾌﾞ</v>
          </cell>
          <cell r="E3577" t="str">
            <v>ﾊｻﾞﾏｸﾞﾐﾎｸﾘｸｼﾃﾝ</v>
          </cell>
          <cell r="F3577" t="str">
            <v>株式会社　間組　北陸支店</v>
          </cell>
          <cell r="G3577" t="str">
            <v>特徴</v>
          </cell>
          <cell r="H3577">
            <v>9500082</v>
          </cell>
          <cell r="I3577" t="str">
            <v>新潟市東万代町１－２２　風間ビル</v>
          </cell>
        </row>
        <row r="3578">
          <cell r="A3578">
            <v>3576</v>
          </cell>
          <cell r="B3578">
            <v>772000</v>
          </cell>
          <cell r="C3578">
            <v>3577</v>
          </cell>
          <cell r="D3578" t="str">
            <v>ﾊｻﾞﾏｺｳｷﾞﾖｳｶﾌﾞ</v>
          </cell>
          <cell r="E3578" t="str">
            <v>ﾊｻﾞﾏｺｳｷﾞﾖｳ</v>
          </cell>
          <cell r="F3578" t="str">
            <v>ハザマ興業　株式会社</v>
          </cell>
          <cell r="G3578" t="str">
            <v>特徴</v>
          </cell>
          <cell r="H3578">
            <v>1360071</v>
          </cell>
          <cell r="I3578" t="str">
            <v>東京都江東区亀戸１丁目３８番４号</v>
          </cell>
        </row>
        <row r="3579">
          <cell r="A3579">
            <v>3577</v>
          </cell>
          <cell r="B3579">
            <v>95388</v>
          </cell>
          <cell r="C3579">
            <v>3578</v>
          </cell>
          <cell r="D3579" t="str">
            <v>ﾊｼﾂﾞﾒ ﾅｵｷ</v>
          </cell>
          <cell r="E3579" t="str">
            <v>ﾊｼﾂﾞﾒ ﾅｵｷ</v>
          </cell>
          <cell r="F3579" t="str">
            <v>橋詰　尚輝（税務申告分）</v>
          </cell>
          <cell r="G3579" t="str">
            <v>普徴</v>
          </cell>
          <cell r="H3579">
            <v>3999301</v>
          </cell>
          <cell r="I3579" t="str">
            <v>長野県北安曇郡白馬村大字北城７０７１番地</v>
          </cell>
        </row>
        <row r="3580">
          <cell r="A3580">
            <v>3578</v>
          </cell>
          <cell r="B3580">
            <v>5104000</v>
          </cell>
          <cell r="C3580">
            <v>3579</v>
          </cell>
          <cell r="D3580" t="str">
            <v>ﾊｼﾊﾞｹﾝｾﾂ ｶﾌﾞ</v>
          </cell>
          <cell r="E3580" t="str">
            <v>ﾊｼﾊﾞｹﾝｾﾂ</v>
          </cell>
          <cell r="F3580" t="str">
            <v>橋場建設　株式会社</v>
          </cell>
          <cell r="G3580" t="str">
            <v>特徴</v>
          </cell>
          <cell r="H3580">
            <v>3990014</v>
          </cell>
          <cell r="I3580" t="str">
            <v>長野県松本市平田東２丁目１番１号</v>
          </cell>
        </row>
        <row r="3581">
          <cell r="A3581">
            <v>3579</v>
          </cell>
          <cell r="B3581">
            <v>1906000</v>
          </cell>
          <cell r="C3581">
            <v>3580</v>
          </cell>
          <cell r="D3581" t="str">
            <v>ﾊｼﾊﾞﾃｸﾉｽ ｶﾌﾞｼｷｶﾞｲｼｬ</v>
          </cell>
          <cell r="E3581" t="str">
            <v>ﾊｼﾊﾞﾃｸﾉｽ</v>
          </cell>
          <cell r="F3581" t="str">
            <v>ハシバテクノス　株式会社</v>
          </cell>
          <cell r="G3581" t="str">
            <v>特徴</v>
          </cell>
          <cell r="H3581">
            <v>3990014</v>
          </cell>
          <cell r="I3581" t="str">
            <v>長野県松本市平田東２丁目１番１号</v>
          </cell>
        </row>
        <row r="3582">
          <cell r="A3582">
            <v>3580</v>
          </cell>
          <cell r="B3582">
            <v>1824000</v>
          </cell>
          <cell r="C3582">
            <v>3581</v>
          </cell>
          <cell r="D3582" t="str">
            <v>ﾊﾟｼﾌｲﾂｸﾌﾟﾛﾀﾞｸﾂ</v>
          </cell>
          <cell r="E3582" t="str">
            <v>ﾊﾟｼﾌｲﾂｸﾌﾟﾛﾀﾞｸﾂ</v>
          </cell>
          <cell r="F3582" t="str">
            <v>株式会社　パシフィックプロダクツ</v>
          </cell>
          <cell r="G3582" t="str">
            <v>特徴</v>
          </cell>
          <cell r="H3582">
            <v>1030023</v>
          </cell>
          <cell r="I3582" t="str">
            <v>東京都中央区日本橋本町１丁目６番１号</v>
          </cell>
        </row>
        <row r="3583">
          <cell r="A3583">
            <v>3581</v>
          </cell>
          <cell r="B3583">
            <v>240000</v>
          </cell>
          <cell r="C3583">
            <v>3582</v>
          </cell>
          <cell r="D3583" t="str">
            <v>ﾊｼﾓﾄｹﾝｻﾞｲｺｳｷﾞｮｳ</v>
          </cell>
          <cell r="E3583" t="str">
            <v>ﾊｼﾓﾄｹﾝｻﾞｲｺｳｷﾞｮｳ</v>
          </cell>
          <cell r="F3583" t="str">
            <v>橋本建材興業　有限会社</v>
          </cell>
          <cell r="G3583" t="str">
            <v>特徴</v>
          </cell>
          <cell r="H3583">
            <v>3997104</v>
          </cell>
          <cell r="I3583" t="str">
            <v>長野県安曇野市明科七貴８９１０</v>
          </cell>
        </row>
        <row r="3584">
          <cell r="A3584">
            <v>3582</v>
          </cell>
          <cell r="B3584">
            <v>2064952</v>
          </cell>
          <cell r="C3584">
            <v>3583</v>
          </cell>
          <cell r="D3584" t="str">
            <v>ﾊﾟｽｴﾝﾀｰﾌﾟﾗｲｽﾞｶﾌﾞ</v>
          </cell>
          <cell r="E3584" t="str">
            <v>ﾊﾟｽｴﾝﾀｰﾌﾟﾗｲｽﾞ</v>
          </cell>
          <cell r="F3584" t="str">
            <v>パスエンタープライズ株式会社</v>
          </cell>
          <cell r="G3584" t="str">
            <v>普徴</v>
          </cell>
          <cell r="H3584">
            <v>3998303</v>
          </cell>
          <cell r="I3584" t="str">
            <v>長野県安曇野市穂高601-3</v>
          </cell>
        </row>
        <row r="3585">
          <cell r="A3585">
            <v>3583</v>
          </cell>
          <cell r="B3585">
            <v>91576</v>
          </cell>
          <cell r="C3585">
            <v>3584</v>
          </cell>
          <cell r="D3585" t="str">
            <v>ﾊｾｵｺｳﾑﾃﾝ</v>
          </cell>
          <cell r="E3585" t="str">
            <v>ﾊｾｵｺｳﾑﾃﾝ</v>
          </cell>
          <cell r="F3585" t="str">
            <v>長谷尾工務店　長谷尾　茂（税務申告分）</v>
          </cell>
          <cell r="G3585" t="str">
            <v>普徴</v>
          </cell>
          <cell r="H3585">
            <v>3980110</v>
          </cell>
          <cell r="I3585" t="str">
            <v>平８９５１－１</v>
          </cell>
        </row>
        <row r="3586">
          <cell r="A3586">
            <v>3584</v>
          </cell>
          <cell r="B3586">
            <v>2037297</v>
          </cell>
          <cell r="C3586">
            <v>3585</v>
          </cell>
          <cell r="D3586" t="str">
            <v>ﾊｾｶﾞﾜ ﾋﾛｼ ｾﾞｲﾘｼｼﾞﾑｼｮ</v>
          </cell>
          <cell r="E3586" t="str">
            <v>ﾊｾｶﾞﾜ ﾋﾛｼ ｾﾞｲﾘｼｼﾞﾑｼｮ</v>
          </cell>
          <cell r="F3586" t="str">
            <v>長谷川　浩　税理士事務所</v>
          </cell>
          <cell r="G3586" t="str">
            <v>普徴</v>
          </cell>
          <cell r="H3586">
            <v>3980002</v>
          </cell>
          <cell r="I3586" t="str">
            <v>大町３８１２番地１</v>
          </cell>
        </row>
        <row r="3587">
          <cell r="A3587">
            <v>3585</v>
          </cell>
          <cell r="B3587">
            <v>91578</v>
          </cell>
          <cell r="C3587">
            <v>3586</v>
          </cell>
          <cell r="D3587" t="str">
            <v>ﾊﾟｿﾅ ｶﾌﾞｼｷｶﾞｲｼﾔ</v>
          </cell>
          <cell r="E3587" t="str">
            <v>ﾊﾟｿﾅ</v>
          </cell>
          <cell r="F3587" t="str">
            <v>株式会社　パソナ</v>
          </cell>
          <cell r="G3587" t="str">
            <v>普徴</v>
          </cell>
          <cell r="H3587">
            <v>1000004</v>
          </cell>
          <cell r="I3587" t="str">
            <v>東京都千代田区大手町２丁目６－４</v>
          </cell>
        </row>
        <row r="3588">
          <cell r="A3588">
            <v>3586</v>
          </cell>
          <cell r="B3588">
            <v>5110000</v>
          </cell>
          <cell r="C3588">
            <v>3587</v>
          </cell>
          <cell r="D3588" t="str">
            <v>ﾊﾀｹﾝｴﾝｼﾞﾆｱﾘﾝｸﾞ ｶﾌﾞ</v>
          </cell>
          <cell r="E3588" t="str">
            <v>ﾊﾀｹﾝｴﾝｼﾞﾆｱﾘﾝｸﾞ</v>
          </cell>
          <cell r="F3588" t="str">
            <v>ハタケンエンジニアリング　株式会社</v>
          </cell>
          <cell r="G3588" t="str">
            <v>特徴</v>
          </cell>
          <cell r="H3588">
            <v>3998303</v>
          </cell>
          <cell r="I3588" t="str">
            <v>長野県安曇野市穂高７６０６番地４</v>
          </cell>
        </row>
        <row r="3589">
          <cell r="A3589">
            <v>3587</v>
          </cell>
          <cell r="B3589">
            <v>5102000</v>
          </cell>
          <cell r="C3589">
            <v>3588</v>
          </cell>
          <cell r="D3589" t="str">
            <v>ﾊﾀｹﾝｻｸ ｶﾌﾞｼｷｶﾞｲｼﾔ</v>
          </cell>
          <cell r="E3589" t="str">
            <v>ﾊﾀｹﾝｻｸ</v>
          </cell>
          <cell r="F3589" t="str">
            <v>株式会社　ハタ研削</v>
          </cell>
          <cell r="G3589" t="str">
            <v>特徴</v>
          </cell>
          <cell r="H3589">
            <v>3998303</v>
          </cell>
          <cell r="I3589" t="str">
            <v>長野県安曇野市穂高８１８３－２</v>
          </cell>
        </row>
        <row r="3590">
          <cell r="A3590">
            <v>3588</v>
          </cell>
          <cell r="B3590">
            <v>99397</v>
          </cell>
          <cell r="C3590">
            <v>3589</v>
          </cell>
          <cell r="D3590" t="str">
            <v>ﾊﾀｺｼｼﾖｳｼﾞﾕｳｹﾞﾝｶﾞｲｼﾔ</v>
          </cell>
          <cell r="E3590" t="str">
            <v>ﾕｳ ﾊﾀｺｼｼｮｳｼﾞ</v>
          </cell>
          <cell r="F3590" t="str">
            <v>有限会社　波多腰商事</v>
          </cell>
          <cell r="G3590" t="str">
            <v>普徴</v>
          </cell>
          <cell r="H3590">
            <v>3998102</v>
          </cell>
          <cell r="I3590" t="str">
            <v>長野県安曇野市三郷温８５６３－２</v>
          </cell>
        </row>
        <row r="3591">
          <cell r="A3591">
            <v>3589</v>
          </cell>
          <cell r="B3591">
            <v>5122000</v>
          </cell>
          <cell r="C3591">
            <v>3590</v>
          </cell>
          <cell r="D3591" t="str">
            <v>ﾊﾀﾉｻﾝｷﾞﾖｳ ｶﾌﾞ</v>
          </cell>
          <cell r="E3591" t="str">
            <v>ﾊﾀﾉｻﾝｷﾞﾖｳ</v>
          </cell>
          <cell r="F3591" t="str">
            <v>羽多野産業　株式会社</v>
          </cell>
          <cell r="G3591" t="str">
            <v>特徴</v>
          </cell>
          <cell r="H3591">
            <v>3900872</v>
          </cell>
          <cell r="I3591" t="str">
            <v>長野県松本市北深志２丁目３番３５号</v>
          </cell>
        </row>
        <row r="3592">
          <cell r="A3592">
            <v>3590</v>
          </cell>
          <cell r="B3592">
            <v>5128000</v>
          </cell>
          <cell r="C3592">
            <v>3591</v>
          </cell>
          <cell r="D3592" t="str">
            <v>ﾊﾀﾏﾁﾉｳｷﾞﾖｳｷﾖｳﾄﾞｳｸﾐｱｲ</v>
          </cell>
          <cell r="E3592" t="str">
            <v>ﾊﾀﾏﾁﾉｳｷﾞﾖｳｷﾖｳﾄﾞｳｸﾐｱｲ</v>
          </cell>
          <cell r="F3592" t="str">
            <v>波田町農業協同組合</v>
          </cell>
          <cell r="G3592" t="str">
            <v>特徴</v>
          </cell>
          <cell r="H3592">
            <v>3901401</v>
          </cell>
          <cell r="I3592" t="str">
            <v>長野県東筑摩郡波田町４４１７</v>
          </cell>
        </row>
        <row r="3593">
          <cell r="A3593">
            <v>3591</v>
          </cell>
          <cell r="B3593">
            <v>903000</v>
          </cell>
          <cell r="C3593">
            <v>3592</v>
          </cell>
          <cell r="D3593" t="str">
            <v>ﾊﾀﾏﾁﾔｸﾊﾞ</v>
          </cell>
          <cell r="E3593" t="str">
            <v>ﾊﾀﾏﾁﾔｸﾊﾞ</v>
          </cell>
          <cell r="F3593" t="str">
            <v>波田町役場</v>
          </cell>
          <cell r="G3593" t="str">
            <v>特徴</v>
          </cell>
          <cell r="H3593">
            <v>3901401</v>
          </cell>
          <cell r="I3593" t="str">
            <v>長野県東筑摩郡波田町４４１７番地１</v>
          </cell>
        </row>
        <row r="3594">
          <cell r="A3594">
            <v>3592</v>
          </cell>
          <cell r="B3594">
            <v>92260</v>
          </cell>
          <cell r="C3594">
            <v>3593</v>
          </cell>
          <cell r="D3594" t="str">
            <v>ｼﾕｳｷﾖｳﾎｳｼﾞﾝ ﾊﾁｵｳｼﾞｼﾞﾝｼﾞﾔ</v>
          </cell>
          <cell r="E3594" t="str">
            <v>ﾊﾁｵｳｼﾞｼﾞﾝｼﾞﾔ</v>
          </cell>
          <cell r="F3594" t="str">
            <v>宗教法人　八王子神社</v>
          </cell>
          <cell r="G3594" t="str">
            <v>普徴</v>
          </cell>
          <cell r="H3594">
            <v>3980004</v>
          </cell>
          <cell r="I3594" t="str">
            <v>常盤１６３</v>
          </cell>
        </row>
        <row r="3595">
          <cell r="A3595">
            <v>3593</v>
          </cell>
          <cell r="B3595">
            <v>5113000</v>
          </cell>
          <cell r="C3595">
            <v>3594</v>
          </cell>
          <cell r="D3595" t="str">
            <v>ﾊﾁｼﾞﾕｳﾆｷﾞﾝｺｳ ｶﾌﾞｼｷｶﾞｲｼﾔ</v>
          </cell>
          <cell r="E3595" t="str">
            <v>ﾊﾁｼﾞﾕｳﾆｷﾞﾝｺｳ</v>
          </cell>
          <cell r="F3595" t="str">
            <v>株式会社　八十二銀行</v>
          </cell>
          <cell r="G3595" t="str">
            <v>特徴</v>
          </cell>
          <cell r="H3595">
            <v>3800935</v>
          </cell>
          <cell r="I3595" t="str">
            <v>長野県長野市大字中御所岡田町１７８－８</v>
          </cell>
        </row>
        <row r="3596">
          <cell r="A3596">
            <v>3594</v>
          </cell>
          <cell r="B3596">
            <v>5120000</v>
          </cell>
          <cell r="C3596">
            <v>3595</v>
          </cell>
          <cell r="D3596" t="str">
            <v>ﾊﾁｼﾞﾕｳﾆｽﾀﾂﾌｻ-ﾋﾞｽ</v>
          </cell>
          <cell r="E3596" t="str">
            <v>ﾊﾁｼﾞﾕｳﾆｽﾀﾂﾌｻ-ﾋﾞｽ</v>
          </cell>
          <cell r="F3596" t="str">
            <v>八十二スタッフサービス　株式会社</v>
          </cell>
          <cell r="G3596" t="str">
            <v>特徴</v>
          </cell>
          <cell r="H3596">
            <v>3800936</v>
          </cell>
          <cell r="I3596" t="str">
            <v>長野県長野市岡田１７８－２</v>
          </cell>
        </row>
        <row r="3597">
          <cell r="A3597">
            <v>3595</v>
          </cell>
          <cell r="B3597">
            <v>1014000</v>
          </cell>
          <cell r="C3597">
            <v>3596</v>
          </cell>
          <cell r="D3597" t="str">
            <v>ﾊﾁｼﾞﾕｳﾆﾋﾞｼﾞﾈｽｻｰﾋﾞｽ ｶﾌﾞ</v>
          </cell>
          <cell r="E3597" t="str">
            <v>ﾊﾁｼﾞﾕｳﾆﾋﾞｼﾞﾈｽｻｰﾋﾞｽ</v>
          </cell>
          <cell r="F3597" t="str">
            <v>八十二ビジネスサ－ビス　株式会社</v>
          </cell>
          <cell r="G3597" t="str">
            <v>特徴</v>
          </cell>
          <cell r="H3597">
            <v>3808682</v>
          </cell>
          <cell r="I3597" t="str">
            <v>長野市岡田１７８番地８</v>
          </cell>
        </row>
        <row r="3598">
          <cell r="A3598">
            <v>3596</v>
          </cell>
          <cell r="B3598">
            <v>5105000</v>
          </cell>
          <cell r="C3598">
            <v>3597</v>
          </cell>
          <cell r="D3598" t="str">
            <v>ﾊﾁｼﾞﾕｳﾆﾘ-ｽ ｶﾌﾞ</v>
          </cell>
          <cell r="E3598" t="str">
            <v>ﾊﾁｼﾞﾕｳﾆﾘ-ｽ</v>
          </cell>
          <cell r="F3598" t="str">
            <v>八十二リース　株式会社</v>
          </cell>
          <cell r="G3598" t="str">
            <v>特徴</v>
          </cell>
          <cell r="H3598">
            <v>3800935</v>
          </cell>
          <cell r="I3598" t="str">
            <v>長野市大字中御所２１８番地１４</v>
          </cell>
        </row>
        <row r="3599">
          <cell r="A3599">
            <v>3597</v>
          </cell>
          <cell r="B3599">
            <v>1869000</v>
          </cell>
          <cell r="C3599">
            <v>3598</v>
          </cell>
          <cell r="D3599" t="str">
            <v>ﾊﾁｼﾞﾖｳｼﾞﾏｸｳｺｳｺｳｸｳﾛｶﾝｼﾚｰﾀﾞｰｼﾞﾑｼﾖ</v>
          </cell>
          <cell r="E3599" t="str">
            <v>ﾊﾁｼﾞﾖｳｼﾞﾏｸｳｺｳｺｳｸｳﾛｶﾝｼﾚｰﾀﾞｰｼﾞﾑｼﾖ</v>
          </cell>
          <cell r="F3599" t="str">
            <v>八丈島空港・航空路監視レーダー事務所</v>
          </cell>
          <cell r="G3599" t="str">
            <v>特徴</v>
          </cell>
          <cell r="H3599">
            <v>1001401</v>
          </cell>
          <cell r="I3599" t="str">
            <v>東京都八丈島八丈町大賀郷２８３９－２</v>
          </cell>
        </row>
        <row r="3600">
          <cell r="A3600">
            <v>3598</v>
          </cell>
          <cell r="B3600">
            <v>2064952</v>
          </cell>
          <cell r="C3600">
            <v>3599</v>
          </cell>
          <cell r="D3600" t="str">
            <v>ﾊﾁﾊﾞﾝｶﾌﾞ</v>
          </cell>
          <cell r="E3600" t="str">
            <v>ﾊﾁﾊﾞﾝ</v>
          </cell>
          <cell r="F3600" t="str">
            <v>株式会社　ハチバン</v>
          </cell>
          <cell r="G3600" t="str">
            <v>普徴</v>
          </cell>
          <cell r="H3600">
            <v>9218013</v>
          </cell>
          <cell r="I3600" t="str">
            <v>金沢市新神田1-12-18</v>
          </cell>
        </row>
        <row r="3601">
          <cell r="A3601">
            <v>3599</v>
          </cell>
          <cell r="B3601">
            <v>380000</v>
          </cell>
          <cell r="C3601">
            <v>3600</v>
          </cell>
          <cell r="D3601" t="str">
            <v>ﾊﾁﾓﾘｳﾝｿｳ ｶﾌﾞｼｷｶﾞｲｼﾔ</v>
          </cell>
          <cell r="E3601" t="str">
            <v>ﾊﾁﾓﾘｳﾝｿｳ</v>
          </cell>
          <cell r="F3601" t="str">
            <v>鉢盛運送　株式会社</v>
          </cell>
          <cell r="G3601" t="str">
            <v>特徴</v>
          </cell>
          <cell r="H3601">
            <v>3901104</v>
          </cell>
          <cell r="I3601" t="str">
            <v>長野県東筑摩郡朝日村大字古見１５４１－１</v>
          </cell>
        </row>
        <row r="3602">
          <cell r="A3602">
            <v>3600</v>
          </cell>
          <cell r="B3602">
            <v>2064952</v>
          </cell>
          <cell r="C3602">
            <v>3601</v>
          </cell>
          <cell r="D3602" t="str">
            <v>ﾊﾞｯｸｽｸﾞﾙｰﾌﾟｶﾌﾞ</v>
          </cell>
          <cell r="E3602" t="str">
            <v>ﾊﾞｯｸｽｸﾞﾙｰﾌﾟ</v>
          </cell>
          <cell r="F3602" t="str">
            <v>株式会社　バックスグループ</v>
          </cell>
          <cell r="G3602" t="str">
            <v>普徴</v>
          </cell>
          <cell r="H3602">
            <v>1500013</v>
          </cell>
          <cell r="I3602" t="str">
            <v>東京都渋谷区恵比寿1-19-19
　恵比寿ビジネスタワー１４Ｆ</v>
          </cell>
        </row>
        <row r="3603">
          <cell r="A3603">
            <v>3601</v>
          </cell>
          <cell r="B3603">
            <v>5141000</v>
          </cell>
          <cell r="C3603">
            <v>3602</v>
          </cell>
          <cell r="D3603" t="str">
            <v>ﾊﾂｸﾙﾍﾞﾘ-ﾕｳｹﾞﾝｶﾞｲｼﾔ</v>
          </cell>
          <cell r="E3603" t="str">
            <v>ﾊﾂｸﾙﾍﾞﾘ-</v>
          </cell>
          <cell r="F3603" t="str">
            <v>有限会社ハックルベリー</v>
          </cell>
          <cell r="G3603" t="str">
            <v>特徴</v>
          </cell>
          <cell r="H3603">
            <v>3980002</v>
          </cell>
          <cell r="I3603" t="str">
            <v>大町３２０３－３</v>
          </cell>
        </row>
        <row r="3604">
          <cell r="A3604">
            <v>3602</v>
          </cell>
          <cell r="B3604">
            <v>2064952</v>
          </cell>
          <cell r="C3604">
            <v>3603</v>
          </cell>
          <cell r="D3604" t="str">
            <v>ﾊｯｺｰ</v>
          </cell>
          <cell r="E3604" t="str">
            <v>ﾊｯｺｰ</v>
          </cell>
          <cell r="F3604" t="str">
            <v>有限会社　ハッコー</v>
          </cell>
          <cell r="G3604" t="str">
            <v>普徴</v>
          </cell>
          <cell r="H3604">
            <v>5280021</v>
          </cell>
          <cell r="I3604" t="str">
            <v>滋賀県甲賀市水口町八光1番3号</v>
          </cell>
        </row>
        <row r="3605">
          <cell r="A3605">
            <v>3603</v>
          </cell>
          <cell r="B3605">
            <v>2083361</v>
          </cell>
          <cell r="C3605">
            <v>3604</v>
          </cell>
          <cell r="D3605" t="str">
            <v>ﾊﾟｯｼﾝｸﾞﾎﾟｲﾝﾄ ﾓﾄｷｶｽﾞﾊﾙ</v>
          </cell>
          <cell r="E3605" t="str">
            <v>ﾊﾟｯｼﾝｸﾞﾎﾟｲﾝﾄ ﾓﾄｷｶｽﾞﾊﾙ</v>
          </cell>
          <cell r="F3605" t="str">
            <v>パッシングポイント　本木一治</v>
          </cell>
          <cell r="G3605" t="str">
            <v>普徴</v>
          </cell>
          <cell r="H3605">
            <v>3997418</v>
          </cell>
          <cell r="I3605" t="str">
            <v>松本市反町580-1</v>
          </cell>
        </row>
        <row r="3606">
          <cell r="A3606">
            <v>3604</v>
          </cell>
          <cell r="B3606">
            <v>5121000</v>
          </cell>
          <cell r="C3606">
            <v>3605</v>
          </cell>
          <cell r="D3606" t="str">
            <v>ﾊﾂﾎﾟｳｵﾈｶｲﾊﾂ ｶﾌﾞ</v>
          </cell>
          <cell r="E3606" t="str">
            <v>ﾊﾂﾎﾟｳｵﾈｶｲﾊﾂ</v>
          </cell>
          <cell r="F3606" t="str">
            <v>八方尾根開発　株式会社</v>
          </cell>
          <cell r="G3606" t="str">
            <v>特徴</v>
          </cell>
          <cell r="H3606">
            <v>3999301</v>
          </cell>
          <cell r="I3606" t="str">
            <v>長野県北安曇郡白馬村大字北城５７１３</v>
          </cell>
        </row>
        <row r="3607">
          <cell r="A3607">
            <v>3605</v>
          </cell>
          <cell r="B3607">
            <v>95193</v>
          </cell>
          <cell r="C3607">
            <v>3606</v>
          </cell>
          <cell r="D3607" t="str">
            <v>ﾊｯﾎﾟｳｵﾈｽｷｰｽｸｰﾙ</v>
          </cell>
          <cell r="E3607" t="str">
            <v>ﾊｯﾎﾟｳｵﾈｽｷｰｽｸｰﾙ</v>
          </cell>
          <cell r="F3607" t="str">
            <v>八方尾根スキースクール</v>
          </cell>
          <cell r="G3607" t="str">
            <v>普徴</v>
          </cell>
          <cell r="H3607">
            <v>3999301</v>
          </cell>
          <cell r="I3607" t="str">
            <v>長野県北安曇郡白馬村大字北城３９０１</v>
          </cell>
        </row>
        <row r="3608">
          <cell r="A3608">
            <v>3606</v>
          </cell>
          <cell r="B3608">
            <v>2038269</v>
          </cell>
          <cell r="C3608">
            <v>3607</v>
          </cell>
          <cell r="D3608" t="str">
            <v>ﾀｸﾛｳｼﾞｮ ﾊﾅ･ﾊﾅ ﾄｸﾃｲﾋｴｲﾘｶﾂﾄﾞｳﾎｳｼﾞﾝ</v>
          </cell>
          <cell r="E3608" t="str">
            <v>ﾊﾅ･ﾊﾅ</v>
          </cell>
          <cell r="F3608" t="str">
            <v>特定非営利活動法人　宅老所　花・ＨＡＮＡ</v>
          </cell>
          <cell r="G3608" t="str">
            <v>普徴</v>
          </cell>
          <cell r="H3608">
            <v>3998501</v>
          </cell>
          <cell r="I3608" t="str">
            <v>長野県北安曇郡松川村５７２１番地１２６９</v>
          </cell>
        </row>
        <row r="3609">
          <cell r="A3609">
            <v>3607</v>
          </cell>
          <cell r="B3609">
            <v>91589</v>
          </cell>
          <cell r="C3609">
            <v>3608</v>
          </cell>
          <cell r="D3609" t="str">
            <v>ﾊﾅｵｶﾎﾝﾃﾝ</v>
          </cell>
          <cell r="E3609" t="str">
            <v>ﾊﾅｵｶﾎﾝﾃﾝ</v>
          </cell>
          <cell r="F3609" t="str">
            <v>有限会社　花岡本店</v>
          </cell>
          <cell r="G3609" t="str">
            <v>普徴</v>
          </cell>
          <cell r="H3609">
            <v>3998303</v>
          </cell>
          <cell r="I3609" t="str">
            <v>長野県安曇野市穂高４３７１</v>
          </cell>
        </row>
        <row r="3610">
          <cell r="A3610">
            <v>3608</v>
          </cell>
          <cell r="B3610">
            <v>3219000</v>
          </cell>
          <cell r="C3610">
            <v>3609</v>
          </cell>
          <cell r="D3610" t="str">
            <v>ﾊﾅｼﾝﾖｳｸﾐｱｲ</v>
          </cell>
          <cell r="E3610" t="str">
            <v>ﾊﾅｼﾝﾖｳｸﾐｱｲ</v>
          </cell>
          <cell r="F3610" t="str">
            <v>ハナ信用組合</v>
          </cell>
          <cell r="G3610" t="str">
            <v>特徴</v>
          </cell>
          <cell r="H3610">
            <v>1510051</v>
          </cell>
          <cell r="I3610" t="str">
            <v>東京都渋谷区千駄ケ谷５丁目２９番１０号</v>
          </cell>
        </row>
        <row r="3611">
          <cell r="A3611">
            <v>3609</v>
          </cell>
          <cell r="B3611">
            <v>2052709</v>
          </cell>
          <cell r="C3611">
            <v>3610</v>
          </cell>
          <cell r="D3611" t="str">
            <v>ﾊﾟﾅｿﾆｯｸｴｸｾﾙﾌﾟﾛﾀﾞｸﾂｶﾌﾞ</v>
          </cell>
          <cell r="E3611" t="str">
            <v>ﾊﾟﾅｿﾆｯｸｴｸｾﾙﾌﾟﾛﾀﾞｸﾂ</v>
          </cell>
          <cell r="F3611" t="str">
            <v>パナソニックエクセルプロダクツ株式会社</v>
          </cell>
          <cell r="G3611" t="str">
            <v>普徴</v>
          </cell>
          <cell r="H3611">
            <v>5300002</v>
          </cell>
          <cell r="I3611" t="str">
            <v>大阪府大阪市北区曽根崎新地２丁目２－１６　桜橋東洋ビル４階</v>
          </cell>
        </row>
        <row r="3612">
          <cell r="A3612">
            <v>3610</v>
          </cell>
          <cell r="B3612">
            <v>9224000</v>
          </cell>
          <cell r="C3612">
            <v>3611</v>
          </cell>
          <cell r="D3612" t="str">
            <v>ﾊﾟﾅｿﾆｯｸﾃｸﾆｶﾙｻｰﾋﾞｽ ｶﾌﾞｼｷｶﾞｲｼｬ</v>
          </cell>
          <cell r="E3612" t="str">
            <v>ﾊﾟﾅｿﾆｯｸﾃｸﾆｶﾙｻｰﾋﾞｽ</v>
          </cell>
          <cell r="F3612" t="str">
            <v>パナソニックテクニカルサービス　株式会社</v>
          </cell>
          <cell r="G3612" t="str">
            <v>特徴</v>
          </cell>
          <cell r="H3612">
            <v>5710044</v>
          </cell>
          <cell r="I3612" t="str">
            <v>大阪府門真市松生町１番６号</v>
          </cell>
        </row>
        <row r="3613">
          <cell r="A3613">
            <v>3611</v>
          </cell>
          <cell r="B3613">
            <v>6136000</v>
          </cell>
          <cell r="C3613">
            <v>3612</v>
          </cell>
          <cell r="D3613" t="str">
            <v>ﾊﾟﾅｿﾆｯｸﾃﾞﾝｺｳ ｶﾌﾞ</v>
          </cell>
          <cell r="E3613" t="str">
            <v>ﾊﾟﾅｿﾆｯｸﾃﾞﾝｺｳ</v>
          </cell>
          <cell r="F3613" t="str">
            <v>パナソニック電工　株式会社</v>
          </cell>
          <cell r="G3613" t="str">
            <v>特徴</v>
          </cell>
          <cell r="H3613">
            <v>5710050</v>
          </cell>
          <cell r="I3613" t="str">
            <v>大阪府門真市大字門真１０４８番地</v>
          </cell>
        </row>
        <row r="3614">
          <cell r="A3614">
            <v>3612</v>
          </cell>
          <cell r="B3614">
            <v>6137000</v>
          </cell>
          <cell r="C3614">
            <v>3613</v>
          </cell>
          <cell r="D3614" t="str">
            <v>ﾊﾟﾅｿﾆﾂｸﾓﾊﾞｲﾙｺﾐﾕﾆｹｰｼﾖﾝｽﾞ</v>
          </cell>
          <cell r="E3614" t="str">
            <v>ﾊﾟﾅｿﾆﾂｸﾓﾊﾞｲﾙｺﾐﾕﾆｹｰｼﾖﾝｽﾞ</v>
          </cell>
          <cell r="F3614" t="str">
            <v>パナソニックモバイルコミュニケーションズ　株式会社</v>
          </cell>
          <cell r="G3614" t="str">
            <v>特徴</v>
          </cell>
          <cell r="H3614">
            <v>2240054</v>
          </cell>
          <cell r="I3614" t="str">
            <v>神奈川県横浜市都筑区佐江戸町６００番地</v>
          </cell>
        </row>
        <row r="3615">
          <cell r="A3615">
            <v>3613</v>
          </cell>
          <cell r="B3615">
            <v>5137000</v>
          </cell>
          <cell r="C3615">
            <v>3614</v>
          </cell>
          <cell r="D3615" t="str">
            <v>ﾊﾅﾀﾞ ｶﾌﾞ</v>
          </cell>
          <cell r="E3615" t="str">
            <v>ﾊﾅﾀﾞ</v>
          </cell>
          <cell r="F3615" t="str">
            <v>株式会社　縹</v>
          </cell>
          <cell r="G3615" t="str">
            <v>特徴</v>
          </cell>
          <cell r="H3615">
            <v>2440817</v>
          </cell>
          <cell r="I3615" t="str">
            <v>横浜市戸区吉田町１８６８番地１７</v>
          </cell>
        </row>
        <row r="3616">
          <cell r="A3616">
            <v>3614</v>
          </cell>
          <cell r="B3616">
            <v>5111000</v>
          </cell>
          <cell r="C3616">
            <v>3615</v>
          </cell>
          <cell r="D3616" t="str">
            <v>ﾊﾟﾅﾂｸ ｶﾌﾞ</v>
          </cell>
          <cell r="E3616" t="str">
            <v>ﾊﾟﾅﾂｸ</v>
          </cell>
          <cell r="F3616" t="str">
            <v>パナック　株式会社</v>
          </cell>
          <cell r="G3616" t="str">
            <v>特徴</v>
          </cell>
          <cell r="H3616">
            <v>1010041</v>
          </cell>
          <cell r="I3616" t="str">
            <v>東京都千代田区神田須田町１丁目２３番２号</v>
          </cell>
        </row>
        <row r="3617">
          <cell r="A3617">
            <v>3615</v>
          </cell>
          <cell r="B3617">
            <v>2079615</v>
          </cell>
          <cell r="C3617">
            <v>3616</v>
          </cell>
          <cell r="D3617" t="str">
            <v>｢ﾊﾅﾂﾂﾞﾐ｣ ｻﾄｳｱｴｺ</v>
          </cell>
          <cell r="E3617" t="str">
            <v>ﾊﾅﾂﾂﾞﾐ ｻﾄｳｵｸｹｲｺ</v>
          </cell>
          <cell r="F3617" t="str">
            <v>花つづみ　佐藤阿恵子</v>
          </cell>
          <cell r="G3617" t="str">
            <v>普徴</v>
          </cell>
          <cell r="H3617">
            <v>3998101</v>
          </cell>
          <cell r="I3617" t="str">
            <v>長野県安曇野市三郷明盛4120-14</v>
          </cell>
        </row>
        <row r="3618">
          <cell r="A3618">
            <v>3616</v>
          </cell>
          <cell r="B3618">
            <v>244000</v>
          </cell>
          <cell r="C3618">
            <v>3617</v>
          </cell>
          <cell r="D3618" t="str">
            <v>ﾊﾟﾅﾎｰﾑﾅｶﾞﾉﾁｭｳｵｳ</v>
          </cell>
          <cell r="E3618" t="str">
            <v>ﾊﾟﾅﾎｰﾑﾅｶﾞﾉﾁｭｳｵｳ</v>
          </cell>
          <cell r="F3618" t="str">
            <v>株式会社　パナホーム長野中央</v>
          </cell>
          <cell r="G3618" t="str">
            <v>特徴</v>
          </cell>
          <cell r="H3618">
            <v>3900851</v>
          </cell>
          <cell r="I3618" t="str">
            <v>長野県松本市大字島内４３７０－７</v>
          </cell>
        </row>
        <row r="3619">
          <cell r="A3619">
            <v>3617</v>
          </cell>
          <cell r="B3619">
            <v>99471</v>
          </cell>
          <cell r="C3619">
            <v>3618</v>
          </cell>
          <cell r="D3619" t="str">
            <v>ﾊﾅﾏｻ ﾏﾌﾞﾁ ﾏｻｵ</v>
          </cell>
          <cell r="E3619" t="str">
            <v>ﾊﾅﾏｻ ﾏﾌﾞﾁ ﾏｻｵ</v>
          </cell>
          <cell r="F3619" t="str">
            <v>華正　馬渕正夫</v>
          </cell>
          <cell r="G3619" t="str">
            <v>普徴</v>
          </cell>
          <cell r="H3619">
            <v>3998301</v>
          </cell>
          <cell r="I3619" t="str">
            <v>長野県安曇野市穂高有明５９４４－４４</v>
          </cell>
        </row>
        <row r="3620">
          <cell r="A3620">
            <v>3618</v>
          </cell>
          <cell r="B3620">
            <v>2115930</v>
          </cell>
          <cell r="C3620">
            <v>3619</v>
          </cell>
          <cell r="D3620" t="str">
            <v>ﾊﾅﾏﾙ</v>
          </cell>
          <cell r="E3620" t="str">
            <v>ﾊﾅﾏﾙ</v>
          </cell>
          <cell r="F3620" t="str">
            <v>㈱はなまる</v>
          </cell>
          <cell r="G3620" t="str">
            <v>普徴</v>
          </cell>
          <cell r="H3620">
            <v>1040061</v>
          </cell>
          <cell r="I3620" t="str">
            <v>東京都中央区銀座3-15-10-7F</v>
          </cell>
        </row>
        <row r="3621">
          <cell r="A3621">
            <v>3619</v>
          </cell>
          <cell r="B3621">
            <v>5118000</v>
          </cell>
          <cell r="C3621">
            <v>3620</v>
          </cell>
          <cell r="D3621" t="str">
            <v>ﾊﾅﾑﾗｻﾝｷﾞﾖｳ ｶﾌﾞ</v>
          </cell>
          <cell r="E3621" t="str">
            <v>ﾊﾅﾑﾗｻﾝｷﾞﾖｳ</v>
          </cell>
          <cell r="F3621" t="str">
            <v>花村産業　株式会社</v>
          </cell>
          <cell r="G3621" t="str">
            <v>特徴</v>
          </cell>
          <cell r="H3621">
            <v>3990004</v>
          </cell>
          <cell r="I3621" t="str">
            <v>長野県松本市市場５番地２６</v>
          </cell>
        </row>
        <row r="3622">
          <cell r="A3622">
            <v>3620</v>
          </cell>
          <cell r="B3622">
            <v>9594000</v>
          </cell>
          <cell r="C3622">
            <v>3621</v>
          </cell>
          <cell r="D3622" t="str">
            <v>ﾊﾆｰｽﾞｶﾌﾞ</v>
          </cell>
          <cell r="E3622" t="str">
            <v>ﾊﾆｰｽﾞ</v>
          </cell>
          <cell r="F3622" t="str">
            <v>株式会社　ハニーズ</v>
          </cell>
          <cell r="G3622" t="str">
            <v>特徴</v>
          </cell>
          <cell r="H3622">
            <v>9718141</v>
          </cell>
          <cell r="I3622" t="str">
            <v>福島県いわき市鹿島町走熊七本松27-1</v>
          </cell>
        </row>
        <row r="3623">
          <cell r="A3623">
            <v>3621</v>
          </cell>
          <cell r="B3623">
            <v>5109000</v>
          </cell>
          <cell r="C3623">
            <v>3622</v>
          </cell>
          <cell r="D3623" t="str">
            <v>ﾊﾈﾀﾞｺﾝｸﾘ-ﾄｺｳｷﾞﾖｳ ｶﾌﾞ</v>
          </cell>
          <cell r="E3623" t="str">
            <v>ﾊﾈﾀﾞｺﾝｸﾘ-ﾄｺｳｷﾞﾖｳ</v>
          </cell>
          <cell r="F3623" t="str">
            <v>羽田コンクリート工業　株式会社　</v>
          </cell>
          <cell r="G3623" t="str">
            <v>特徴</v>
          </cell>
          <cell r="H3623">
            <v>1640012</v>
          </cell>
          <cell r="I3623" t="str">
            <v>東京都中野区本町4-30-12</v>
          </cell>
        </row>
        <row r="3624">
          <cell r="A3624">
            <v>3622</v>
          </cell>
          <cell r="B3624">
            <v>2079631</v>
          </cell>
          <cell r="C3624">
            <v>3623</v>
          </cell>
          <cell r="D3624" t="str">
            <v>ﾊﾟﾟﾌﾟﾘｶｶﾌﾞ</v>
          </cell>
          <cell r="E3624" t="str">
            <v>ﾊﾟﾟﾌﾟﾘｶ</v>
          </cell>
          <cell r="F3624" t="str">
            <v>株式会社　パプリカ</v>
          </cell>
          <cell r="G3624" t="str">
            <v>普徴</v>
          </cell>
          <cell r="H3624">
            <v>3998303</v>
          </cell>
          <cell r="I3624" t="str">
            <v>長野県安曇野市穂高5971</v>
          </cell>
        </row>
        <row r="3625">
          <cell r="A3625">
            <v>3623</v>
          </cell>
          <cell r="B3625">
            <v>1775000</v>
          </cell>
          <cell r="C3625">
            <v>3624</v>
          </cell>
          <cell r="D3625" t="str">
            <v>ﾊﾏｴﾝｹﾞｲ ｶﾌﾞｼｷｶﾞｲｼﾔ</v>
          </cell>
          <cell r="E3625" t="str">
            <v>ﾊﾏｴﾝｹﾞｲ</v>
          </cell>
          <cell r="F3625" t="str">
            <v>ハマ園芸　株式会社</v>
          </cell>
          <cell r="G3625" t="str">
            <v>特徴</v>
          </cell>
          <cell r="H3625">
            <v>3900852</v>
          </cell>
          <cell r="I3625" t="str">
            <v>長野県松本市大字島立４６４２番地</v>
          </cell>
        </row>
        <row r="3626">
          <cell r="A3626">
            <v>3624</v>
          </cell>
          <cell r="B3626">
            <v>5135000</v>
          </cell>
          <cell r="C3626">
            <v>3625</v>
          </cell>
          <cell r="D3626" t="str">
            <v>ﾊﾏｶﾂ ｶﾌﾞｼｷｶﾞｲｼﾔ</v>
          </cell>
          <cell r="E3626" t="str">
            <v>ﾊﾏｶﾂ</v>
          </cell>
          <cell r="F3626" t="str">
            <v>株式会社　浜活</v>
          </cell>
          <cell r="G3626" t="str">
            <v>特徴</v>
          </cell>
          <cell r="H3626">
            <v>4350027</v>
          </cell>
          <cell r="I3626" t="str">
            <v>静岡県浜松市南区下飯田町12-3</v>
          </cell>
        </row>
        <row r="3627">
          <cell r="A3627">
            <v>3625</v>
          </cell>
          <cell r="B3627">
            <v>9595000</v>
          </cell>
          <cell r="C3627">
            <v>3626</v>
          </cell>
          <cell r="D3627" t="str">
            <v>ｶﾌﾞ ﾊﾏｷｮｳﾚｯｸｽ</v>
          </cell>
          <cell r="E3627" t="str">
            <v>ﾊﾏｷｮｳﾚｯｸｽ</v>
          </cell>
          <cell r="F3627" t="str">
            <v>株式会社　ハマキョウレックス</v>
          </cell>
          <cell r="G3627" t="str">
            <v>特徴</v>
          </cell>
          <cell r="H3627">
            <v>4300841</v>
          </cell>
          <cell r="I3627" t="str">
            <v>静岡県浜松市南区寺脇町1701-1</v>
          </cell>
        </row>
        <row r="3628">
          <cell r="A3628">
            <v>3626</v>
          </cell>
          <cell r="B3628">
            <v>99508</v>
          </cell>
          <cell r="C3628">
            <v>3627</v>
          </cell>
          <cell r="D3628" t="str">
            <v>ﾊﾏﾀﾞｾｲｻｸｼﾞﾖﾕｳｹﾞﾝｶﾞｲｼﾔ</v>
          </cell>
          <cell r="E3628" t="str">
            <v>ﾊﾏﾀﾞｾｲｻｸｼﾞﾖ</v>
          </cell>
          <cell r="F3628" t="str">
            <v>有限会社浜田製作所</v>
          </cell>
          <cell r="G3628" t="str">
            <v>普徴</v>
          </cell>
          <cell r="H3628">
            <v>3998211</v>
          </cell>
          <cell r="I3628" t="str">
            <v>長野県安曇野市堀金烏川３３３６－４</v>
          </cell>
        </row>
        <row r="3629">
          <cell r="A3629">
            <v>3627</v>
          </cell>
          <cell r="B3629">
            <v>92981</v>
          </cell>
          <cell r="C3629">
            <v>3628</v>
          </cell>
          <cell r="D3629" t="str">
            <v>ﾊﾏﾉｳｼﾞﾖｳﾕｳｹﾞﾝｶﾞｲｼﾔ</v>
          </cell>
          <cell r="E3629" t="str">
            <v>ﾊﾏﾉｳｼﾞﾖｳ</v>
          </cell>
          <cell r="F3629" t="str">
            <v>有限会社濱農場</v>
          </cell>
          <cell r="G3629" t="str">
            <v>普徴</v>
          </cell>
          <cell r="H3629">
            <v>3900851</v>
          </cell>
          <cell r="I3629" t="str">
            <v>長野県松本市大字島内町６３３４番地</v>
          </cell>
        </row>
        <row r="3630">
          <cell r="A3630">
            <v>3628</v>
          </cell>
          <cell r="B3630">
            <v>5106000</v>
          </cell>
          <cell r="C3630">
            <v>3629</v>
          </cell>
          <cell r="D3630" t="str">
            <v>ﾊ-ﾓﾆﾂｸﾄﾞﾗｲﾌﾞｼｽﾃﾑｽﾞ ﾎﾀｶｺｳｼﾞﾖｳ ｶﾌﾞｼｷｶﾞｲｼﾔ</v>
          </cell>
          <cell r="E3630" t="str">
            <v>ﾊ-ﾓﾆﾂｸﾄﾞﾗｲﾌﾞｼｽﾃﾑｽﾞﾎﾀｶｺｳｼﾞﾖｳ</v>
          </cell>
          <cell r="F3630" t="str">
            <v>株式会社　ハーモニックドライブシステムズ</v>
          </cell>
          <cell r="G3630" t="str">
            <v>特徴</v>
          </cell>
          <cell r="H3630">
            <v>3998305</v>
          </cell>
          <cell r="I3630" t="str">
            <v>長野県安曇野市穂高牧１８５６番地１</v>
          </cell>
        </row>
        <row r="3631">
          <cell r="A3631">
            <v>3629</v>
          </cell>
          <cell r="B3631">
            <v>1963000</v>
          </cell>
          <cell r="C3631">
            <v>3630</v>
          </cell>
          <cell r="D3631" t="str">
            <v>ﾊﾔｶﾜｸﾞﾐ ｶﾌﾞｼｷｶﾞｲｼﾔ</v>
          </cell>
          <cell r="E3631" t="str">
            <v>ﾊﾔｶﾜｸﾞﾐ</v>
          </cell>
          <cell r="F3631" t="str">
            <v>株式会社　早川組</v>
          </cell>
          <cell r="G3631" t="str">
            <v>特徴</v>
          </cell>
          <cell r="H3631">
            <v>3980002</v>
          </cell>
          <cell r="I3631" t="str">
            <v>大町４３７６番地</v>
          </cell>
        </row>
        <row r="3632">
          <cell r="A3632">
            <v>3630</v>
          </cell>
          <cell r="B3632">
            <v>9417000</v>
          </cell>
          <cell r="C3632">
            <v>3631</v>
          </cell>
          <cell r="D3632" t="str">
            <v>ﾊﾔｼ ｶﾌﾞ</v>
          </cell>
          <cell r="E3632" t="str">
            <v>ﾊﾔｼ</v>
          </cell>
          <cell r="F3632" t="str">
            <v>株式会社　林</v>
          </cell>
          <cell r="G3632" t="str">
            <v>普徴</v>
          </cell>
          <cell r="H3632">
            <v>3800831</v>
          </cell>
          <cell r="I3632" t="str">
            <v>長野市東町142</v>
          </cell>
        </row>
        <row r="3633">
          <cell r="A3633">
            <v>3631</v>
          </cell>
          <cell r="B3633">
            <v>2064952</v>
          </cell>
          <cell r="C3633">
            <v>3632</v>
          </cell>
          <cell r="D3633" t="str">
            <v>ﾊﾔｼ ﾏｻﾕｷ ｶﾒﾗﾉｷﾀﾑﾗﾎﾀｶﾃﾝ</v>
          </cell>
          <cell r="E3633" t="str">
            <v>ﾊﾔｼ ﾏｻﾕｷ ｶﾒﾗﾉｷﾀﾑﾗﾎﾀｶﾃﾝ</v>
          </cell>
          <cell r="F3633" t="str">
            <v>林　誠之　カメラのキタムラ穂高店</v>
          </cell>
          <cell r="G3633" t="str">
            <v>普徴</v>
          </cell>
          <cell r="H3633">
            <v>3998204</v>
          </cell>
          <cell r="I3633" t="str">
            <v>長野県安曇野市豊科高家3544-1　グリーンヴィラ603号</v>
          </cell>
        </row>
        <row r="3634">
          <cell r="A3634">
            <v>3632</v>
          </cell>
          <cell r="B3634">
            <v>48121</v>
          </cell>
          <cell r="C3634">
            <v>3633</v>
          </cell>
          <cell r="D3634" t="str">
            <v>ﾊﾔｼｹﾝｾﾂﾕｳｹﾞﾝｶﾞｲｼﾔ</v>
          </cell>
          <cell r="E3634" t="str">
            <v>ﾊﾔｼｹﾝｾﾂ</v>
          </cell>
          <cell r="F3634" t="str">
            <v>林建設有限会社</v>
          </cell>
          <cell r="G3634" t="str">
            <v>普徴</v>
          </cell>
          <cell r="H3634">
            <v>3980055</v>
          </cell>
          <cell r="I3634" t="str">
            <v>平２６５番地</v>
          </cell>
        </row>
        <row r="3635">
          <cell r="A3635">
            <v>3633</v>
          </cell>
          <cell r="B3635">
            <v>5126000</v>
          </cell>
          <cell r="C3635">
            <v>3634</v>
          </cell>
          <cell r="D3635" t="str">
            <v>ﾊﾔｼｼﾖｳｼﾞ</v>
          </cell>
          <cell r="E3635" t="str">
            <v>ﾊﾔｼｼﾖｳｼﾞ</v>
          </cell>
          <cell r="F3635" t="str">
            <v>株式会社　林商事</v>
          </cell>
          <cell r="G3635" t="str">
            <v>特徴</v>
          </cell>
          <cell r="H3635">
            <v>3980065</v>
          </cell>
          <cell r="I3635" t="str">
            <v>平２８７０－４</v>
          </cell>
        </row>
        <row r="3636">
          <cell r="A3636">
            <v>3634</v>
          </cell>
          <cell r="B3636">
            <v>2079658</v>
          </cell>
          <cell r="C3636">
            <v>3635</v>
          </cell>
          <cell r="D3636" t="str">
            <v>ﾕｳ ﾊﾔｼﾓﾘ</v>
          </cell>
          <cell r="E3636" t="str">
            <v>ﾊﾔｼﾓﾘ</v>
          </cell>
          <cell r="F3636" t="str">
            <v>有限会社　林守</v>
          </cell>
          <cell r="G3636" t="str">
            <v>普徴</v>
          </cell>
          <cell r="H3636">
            <v>3997105</v>
          </cell>
          <cell r="I3636" t="str">
            <v>長野県安曇野市明科南陸郷3433-3</v>
          </cell>
        </row>
        <row r="3637">
          <cell r="A3637">
            <v>3635</v>
          </cell>
          <cell r="B3637">
            <v>976000</v>
          </cell>
          <cell r="C3637">
            <v>3636</v>
          </cell>
          <cell r="D3637" t="str">
            <v>ﾊﾔｼﾔﾂｷﾖｸ ﾕｳ</v>
          </cell>
          <cell r="E3637" t="str">
            <v>ﾊﾔｼﾔﾂｷﾖｸ</v>
          </cell>
          <cell r="F3637" t="str">
            <v>有限会社　林薬局</v>
          </cell>
          <cell r="G3637" t="str">
            <v>特徴</v>
          </cell>
          <cell r="H3637">
            <v>3980002</v>
          </cell>
          <cell r="I3637" t="str">
            <v>大町３１７２番地１１</v>
          </cell>
        </row>
        <row r="3638">
          <cell r="A3638">
            <v>3636</v>
          </cell>
          <cell r="B3638">
            <v>2079666</v>
          </cell>
          <cell r="C3638">
            <v>3637</v>
          </cell>
          <cell r="D3638" t="str">
            <v>ﾊﾗｼﾝｶﾌﾞ</v>
          </cell>
          <cell r="E3638" t="str">
            <v>ﾊﾗｼﾝ</v>
          </cell>
          <cell r="F3638" t="str">
            <v>株式会社　原信</v>
          </cell>
          <cell r="G3638" t="str">
            <v>普徴</v>
          </cell>
          <cell r="H3638">
            <v>9540131</v>
          </cell>
          <cell r="I3638" t="str">
            <v>長岡市中興野18-2</v>
          </cell>
        </row>
        <row r="3639">
          <cell r="A3639">
            <v>3637</v>
          </cell>
          <cell r="B3639">
            <v>93239</v>
          </cell>
          <cell r="C3639">
            <v>3638</v>
          </cell>
          <cell r="D3639" t="str">
            <v>ﾊﾗﾀﾞ ﾔｽﾔ</v>
          </cell>
          <cell r="E3639" t="str">
            <v>ﾊﾗﾀﾞ ﾔｽﾔ</v>
          </cell>
          <cell r="F3639" t="str">
            <v>原田　泰弥（税務申告分）</v>
          </cell>
          <cell r="G3639" t="str">
            <v>普徴</v>
          </cell>
          <cell r="H3639">
            <v>3901301</v>
          </cell>
          <cell r="I3639" t="str">
            <v>長野県東筑摩郡山形村２６１７－６</v>
          </cell>
        </row>
        <row r="3640">
          <cell r="A3640">
            <v>3638</v>
          </cell>
          <cell r="B3640">
            <v>2079674</v>
          </cell>
          <cell r="C3640">
            <v>3639</v>
          </cell>
          <cell r="D3640" t="str">
            <v>ﾊﾗﾀﾞｹﾝｾﾂ</v>
          </cell>
          <cell r="E3640" t="str">
            <v>ﾊﾗﾀﾞｹﾝｾﾂ ﾏﾙﾔﾏ ｼｹﾞﾙ</v>
          </cell>
          <cell r="F3640" t="str">
            <v>原田建設　丸山　茂</v>
          </cell>
          <cell r="G3640" t="str">
            <v>普徴</v>
          </cell>
          <cell r="H3640">
            <v>3998302</v>
          </cell>
          <cell r="I3640" t="str">
            <v>長野県安曇野市穂高北穂高105</v>
          </cell>
        </row>
        <row r="3641">
          <cell r="A3641">
            <v>3639</v>
          </cell>
          <cell r="B3641">
            <v>2066955</v>
          </cell>
          <cell r="C3641">
            <v>3640</v>
          </cell>
          <cell r="D3641" t="str">
            <v>ﾊﾗﾀﾞｹﾝﾁｸｺｳﾎﾞｳｶﾌﾞ</v>
          </cell>
          <cell r="E3641" t="str">
            <v>ﾊﾗﾀﾞｹﾝﾁｸｺｳﾎﾞｳ</v>
          </cell>
          <cell r="F3641" t="str">
            <v>原田建築工房株式会社</v>
          </cell>
          <cell r="G3641" t="str">
            <v>普徴</v>
          </cell>
          <cell r="H3641">
            <v>3997202</v>
          </cell>
          <cell r="I3641" t="str">
            <v>長野県東筑摩郡生坂村北陸郷9256-1</v>
          </cell>
        </row>
        <row r="3642">
          <cell r="A3642">
            <v>3640</v>
          </cell>
          <cell r="B3642">
            <v>2079682</v>
          </cell>
          <cell r="C3642">
            <v>3641</v>
          </cell>
          <cell r="D3642" t="str">
            <v>ﾕｳ ﾊﾗﾀﾞｼﾞﾑｼｮ</v>
          </cell>
          <cell r="E3642" t="str">
            <v>ﾊﾗﾀﾞｼﾞﾑｼｮ_x000D_</v>
          </cell>
          <cell r="F3642" t="str">
            <v>有限会社　原田事務所</v>
          </cell>
          <cell r="G3642" t="str">
            <v>普徴</v>
          </cell>
          <cell r="H3642">
            <v>3999301</v>
          </cell>
          <cell r="I3642" t="str">
            <v>長野県北安曇郡白馬村北城3020-42</v>
          </cell>
        </row>
        <row r="3643">
          <cell r="A3643">
            <v>3641</v>
          </cell>
          <cell r="B3643">
            <v>5142000</v>
          </cell>
          <cell r="C3643">
            <v>3642</v>
          </cell>
          <cell r="D3643" t="str">
            <v>ﾊﾗﾀﾞｾｲﾁﾔﾊﾝﾊﾞｲ ｶﾌﾞｼｷｶﾞｲｼﾔ</v>
          </cell>
          <cell r="E3643" t="str">
            <v>ﾊﾗﾀﾞｾｲﾁﾔﾊﾝﾊﾞｲ</v>
          </cell>
          <cell r="F3643" t="str">
            <v>ハラダ製茶販売　株式会社</v>
          </cell>
          <cell r="G3643" t="str">
            <v>特徴</v>
          </cell>
          <cell r="H3643">
            <v>1670035</v>
          </cell>
          <cell r="I3643" t="str">
            <v>東京都杉並区今川３丁目１４－３</v>
          </cell>
        </row>
        <row r="3644">
          <cell r="A3644">
            <v>3642</v>
          </cell>
          <cell r="B3644">
            <v>91596</v>
          </cell>
          <cell r="C3644">
            <v>3643</v>
          </cell>
          <cell r="D3644" t="str">
            <v>ﾊﾗﾀﾞﾊﾞﾝｷﾝ</v>
          </cell>
          <cell r="E3644" t="str">
            <v>ﾊﾗﾀﾞﾊﾞﾝｷﾝ</v>
          </cell>
          <cell r="F3644" t="str">
            <v>原田板金</v>
          </cell>
          <cell r="G3644" t="str">
            <v>普徴</v>
          </cell>
          <cell r="H3644">
            <v>3980004</v>
          </cell>
          <cell r="I3644" t="str">
            <v>常盤5879-6</v>
          </cell>
        </row>
        <row r="3645">
          <cell r="A3645">
            <v>3643</v>
          </cell>
          <cell r="B3645">
            <v>5103000</v>
          </cell>
          <cell r="C3645">
            <v>3644</v>
          </cell>
          <cell r="D3645" t="str">
            <v>ﾊﾗﾃﾂ ｶﾝﾌﾞｼｷｶﾞｲｼﾔ</v>
          </cell>
          <cell r="E3645" t="str">
            <v>ﾊﾗﾃﾂ</v>
          </cell>
          <cell r="F3645" t="str">
            <v>株式会社　原鉄</v>
          </cell>
          <cell r="G3645" t="str">
            <v>特徴</v>
          </cell>
          <cell r="H3645">
            <v>3950011</v>
          </cell>
          <cell r="I3645" t="str">
            <v>長野県飯田市大門町２６</v>
          </cell>
        </row>
        <row r="3646">
          <cell r="A3646">
            <v>3644</v>
          </cell>
          <cell r="B3646">
            <v>2079691</v>
          </cell>
          <cell r="C3646">
            <v>3645</v>
          </cell>
          <cell r="D3646" t="str">
            <v>ﾕｳ ﾊﾗﾎﾝﾀﾞ</v>
          </cell>
          <cell r="E3646" t="str">
            <v>ﾊﾗﾎﾝﾀﾞ</v>
          </cell>
          <cell r="F3646" t="str">
            <v>有限会社　原ホンダ</v>
          </cell>
          <cell r="G3646" t="str">
            <v>普徴</v>
          </cell>
          <cell r="H3646">
            <v>3950817</v>
          </cell>
          <cell r="I3646" t="str">
            <v>長野県飯田市鼎東鼎94-5</v>
          </cell>
        </row>
        <row r="3647">
          <cell r="A3647">
            <v>3645</v>
          </cell>
          <cell r="B3647">
            <v>43698</v>
          </cell>
          <cell r="C3647">
            <v>3646</v>
          </cell>
          <cell r="D3647" t="str">
            <v>ﾊﾗﾔﾏﾓｸｻﾞｲ ﾕｳｹﾞﾝｶﾞｲｼｬ</v>
          </cell>
          <cell r="E3647" t="str">
            <v>ﾊﾗﾔﾏﾓｸｻﾞｲ</v>
          </cell>
          <cell r="F3647" t="str">
            <v>有限会社　原山木材</v>
          </cell>
          <cell r="G3647" t="str">
            <v>普徴</v>
          </cell>
          <cell r="H3647">
            <v>3980004</v>
          </cell>
          <cell r="I3647" t="str">
            <v>常盤１２２０番地</v>
          </cell>
        </row>
        <row r="3648">
          <cell r="A3648">
            <v>3646</v>
          </cell>
          <cell r="B3648">
            <v>395000</v>
          </cell>
          <cell r="C3648">
            <v>3647</v>
          </cell>
          <cell r="D3648" t="str">
            <v>ﾊﾘｶ</v>
          </cell>
          <cell r="E3648" t="str">
            <v>ﾊﾘｶ</v>
          </cell>
          <cell r="F3648" t="str">
            <v>株式会社　ハリカ</v>
          </cell>
          <cell r="G3648" t="str">
            <v>特徴</v>
          </cell>
          <cell r="H3648">
            <v>1738512</v>
          </cell>
          <cell r="I3648" t="str">
            <v>東京都板橋区１丁目４４－１０番地</v>
          </cell>
        </row>
        <row r="3649">
          <cell r="A3649">
            <v>3647</v>
          </cell>
          <cell r="B3649">
            <v>2064952</v>
          </cell>
          <cell r="C3649">
            <v>3648</v>
          </cell>
          <cell r="D3649" t="str">
            <v>ｶﾌﾞｼｷｶｲｼｬ ﾊﾘｽﾉﾕ</v>
          </cell>
          <cell r="E3649" t="str">
            <v>ﾊﾘｽﾉﾕ</v>
          </cell>
          <cell r="F3649" t="str">
            <v>ハリスの湯　株式会社</v>
          </cell>
          <cell r="G3649" t="str">
            <v>普徴</v>
          </cell>
          <cell r="H3649">
            <v>4130501</v>
          </cell>
          <cell r="I3649" t="str">
            <v>静岡県賀茂郡河津町梨本28－1</v>
          </cell>
        </row>
        <row r="3650">
          <cell r="A3650">
            <v>3648</v>
          </cell>
          <cell r="B3650">
            <v>2064952</v>
          </cell>
          <cell r="C3650">
            <v>3649</v>
          </cell>
          <cell r="D3650" t="str">
            <v>ｶﾌﾞｼｷｶﾞｲｼｬ ﾊﾟﾙ</v>
          </cell>
          <cell r="E3650" t="str">
            <v>ﾊﾟﾙ</v>
          </cell>
          <cell r="F3650" t="str">
            <v>株式会社　パル</v>
          </cell>
          <cell r="G3650" t="str">
            <v>普徴</v>
          </cell>
          <cell r="H3650">
            <v>5410041</v>
          </cell>
          <cell r="I3650" t="str">
            <v>大阪府大阪市中央区北浜3－5－29</v>
          </cell>
        </row>
        <row r="3651">
          <cell r="A3651">
            <v>3649</v>
          </cell>
          <cell r="B3651">
            <v>1818000</v>
          </cell>
          <cell r="C3651">
            <v>3650</v>
          </cell>
          <cell r="D3651" t="str">
            <v>ﾊﾟﾙｱｸﾃｨﾌﾞ</v>
          </cell>
          <cell r="E3651" t="str">
            <v>ﾊﾟﾙｱｸﾃｨﾌﾞ</v>
          </cell>
          <cell r="F3651" t="str">
            <v>株式会社　パルアクティブ</v>
          </cell>
          <cell r="G3651" t="str">
            <v>特徴</v>
          </cell>
          <cell r="H3651">
            <v>1600023</v>
          </cell>
          <cell r="I3651" t="str">
            <v>東京都新宿区西新宿１丁目２５－１　新宿センタービル</v>
          </cell>
        </row>
        <row r="3652">
          <cell r="A3652">
            <v>3650</v>
          </cell>
          <cell r="B3652">
            <v>2079704</v>
          </cell>
          <cell r="C3652">
            <v>3651</v>
          </cell>
          <cell r="D3652" t="str">
            <v>ﾊﾙｸﾘｰﾝﾕｳ</v>
          </cell>
          <cell r="E3652" t="str">
            <v>ﾊﾙｸﾘｰﾝ</v>
          </cell>
          <cell r="F3652" t="str">
            <v>有限会社　ハルクリーン</v>
          </cell>
          <cell r="G3652" t="str">
            <v>普徴</v>
          </cell>
          <cell r="H3652">
            <v>3990033</v>
          </cell>
          <cell r="I3652" t="str">
            <v>長野県松本市笹賀7972</v>
          </cell>
        </row>
        <row r="3653">
          <cell r="A3653">
            <v>3651</v>
          </cell>
          <cell r="B3653">
            <v>1888000</v>
          </cell>
          <cell r="C3653">
            <v>3652</v>
          </cell>
          <cell r="D3653" t="str">
            <v>ﾊﾟﾙｺｽﾍﾟｰｽｼｽﾃﾑｽﾞ</v>
          </cell>
          <cell r="E3653" t="str">
            <v>ﾊﾟﾙｺｽﾍﾟｰｽｼｽﾃﾑｽﾞ</v>
          </cell>
          <cell r="F3653" t="str">
            <v>株式会社　パルコスペースシステムズ</v>
          </cell>
          <cell r="G3653" t="str">
            <v>特徴</v>
          </cell>
          <cell r="H3653">
            <v>1500045</v>
          </cell>
          <cell r="I3653" t="str">
            <v>東京都渋谷区神泉町８－１６</v>
          </cell>
        </row>
        <row r="3654">
          <cell r="A3654">
            <v>3652</v>
          </cell>
          <cell r="B3654">
            <v>96518</v>
          </cell>
          <cell r="C3654">
            <v>3653</v>
          </cell>
          <cell r="D3654" t="str">
            <v>ﾊﾟﾙﾌｪ ﾕｳｹﾞﾝｶﾞｲｼｬ</v>
          </cell>
          <cell r="E3654" t="str">
            <v>ﾊﾟﾙﾌｪ</v>
          </cell>
          <cell r="F3654" t="str">
            <v>有限会社　パルフェ</v>
          </cell>
          <cell r="G3654" t="str">
            <v>普徴</v>
          </cell>
          <cell r="H3654">
            <v>3980002</v>
          </cell>
          <cell r="I3654" t="str">
            <v>大町５４２２－８８</v>
          </cell>
        </row>
        <row r="3655">
          <cell r="A3655">
            <v>3653</v>
          </cell>
          <cell r="B3655">
            <v>9846000</v>
          </cell>
          <cell r="C3655">
            <v>3654</v>
          </cell>
          <cell r="D3655" t="str">
            <v>ﾊﾞﾛｰｶﾌﾞ</v>
          </cell>
          <cell r="E3655" t="str">
            <v>ﾊﾞﾛｰ</v>
          </cell>
          <cell r="F3655" t="str">
            <v>株式会社　バロー</v>
          </cell>
          <cell r="G3655" t="str">
            <v>特徴</v>
          </cell>
          <cell r="H3655">
            <v>5097201</v>
          </cell>
          <cell r="I3655" t="str">
            <v>岐阜県恵那市大井町180-1</v>
          </cell>
        </row>
        <row r="3656">
          <cell r="A3656">
            <v>3654</v>
          </cell>
          <cell r="B3656">
            <v>2064952</v>
          </cell>
          <cell r="C3656">
            <v>3655</v>
          </cell>
          <cell r="D3656" t="str">
            <v>ﾊﾛｰﾛｼﾞﾈｯﾄ ｶﾌﾞｼｷｶﾞｲｼｬ</v>
          </cell>
          <cell r="E3656" t="str">
            <v>ﾊﾛｰﾛｼﾞﾈｯﾄ</v>
          </cell>
          <cell r="F3656" t="str">
            <v>ハローロジネット　株式会社</v>
          </cell>
          <cell r="G3656" t="str">
            <v>普徴</v>
          </cell>
          <cell r="H3656">
            <v>3860151</v>
          </cell>
          <cell r="I3656" t="str">
            <v>上田市芳田438-1</v>
          </cell>
        </row>
        <row r="3657">
          <cell r="A3657">
            <v>3655</v>
          </cell>
          <cell r="B3657">
            <v>92464</v>
          </cell>
          <cell r="C3657">
            <v>3656</v>
          </cell>
          <cell r="D3657" t="str">
            <v>ﾊﾟﾜｰﾄﾞｴﾙｺﾑ ｶﾌﾞｼｷｶﾞｲｼﾔ</v>
          </cell>
          <cell r="E3657" t="str">
            <v>ﾊﾟﾜｰﾄﾞｴﾙｺﾑ</v>
          </cell>
          <cell r="F3657" t="str">
            <v>株式会社　パワード・エル・コム</v>
          </cell>
          <cell r="G3657" t="str">
            <v>普徴</v>
          </cell>
          <cell r="H3657">
            <v>3990033</v>
          </cell>
          <cell r="I3657" t="str">
            <v>長野県松本市大字笹賀７６００番地４１</v>
          </cell>
        </row>
        <row r="3658">
          <cell r="A3658">
            <v>3656</v>
          </cell>
          <cell r="B3658">
            <v>9374000</v>
          </cell>
          <cell r="C3658">
            <v>3657</v>
          </cell>
          <cell r="D3658" t="str">
            <v>ｶﾌﾞ ﾊﾟﾜｰﾈｯﾄ･ﾌｨｰﾙﾄﾞ</v>
          </cell>
          <cell r="E3658" t="str">
            <v>ﾊﾟﾜｰﾈｯﾄ･ﾌｨｰﾙﾄﾞ</v>
          </cell>
          <cell r="F3658" t="str">
            <v>株式会社　パワーネット・フィールド</v>
          </cell>
          <cell r="G3658" t="str">
            <v>特徴</v>
          </cell>
          <cell r="H3658">
            <v>3990702</v>
          </cell>
          <cell r="I3658" t="str">
            <v>長野県塩尻市広丘野村1656-1</v>
          </cell>
        </row>
        <row r="3659">
          <cell r="A3659">
            <v>3657</v>
          </cell>
          <cell r="B3659">
            <v>1074000</v>
          </cell>
          <cell r="C3659">
            <v>3658</v>
          </cell>
          <cell r="D3659" t="str">
            <v>ﾊﾟﾜｰﾊﾞﾝｸ ｶﾌﾞｼｷｶﾞｲｼｬ</v>
          </cell>
          <cell r="E3659" t="str">
            <v>ﾊﾟﾜｰﾊﾞﾝｸ</v>
          </cell>
          <cell r="F3659" t="str">
            <v>株式会社　パワーバンク</v>
          </cell>
          <cell r="G3659" t="str">
            <v>特徴</v>
          </cell>
          <cell r="H3659">
            <v>1000005</v>
          </cell>
          <cell r="I3659" t="str">
            <v>東京都千代田区丸の内３－３－１　新東京ビルヂング３</v>
          </cell>
        </row>
        <row r="3660">
          <cell r="A3660">
            <v>3658</v>
          </cell>
          <cell r="B3660">
            <v>2079721</v>
          </cell>
          <cell r="C3660">
            <v>3659</v>
          </cell>
          <cell r="D3660" t="str">
            <v>ﾊﾝｷｭｳﾘﾃｰﾙｽﾞｶﾌﾞ</v>
          </cell>
          <cell r="E3660" t="str">
            <v>ﾊﾝｷｭｳﾘﾃｰﾙｽﾞ</v>
          </cell>
          <cell r="F3660" t="str">
            <v>株式会社　阪急リテールズ</v>
          </cell>
          <cell r="G3660" t="str">
            <v>普徴</v>
          </cell>
          <cell r="H3660">
            <v>5300000</v>
          </cell>
          <cell r="I3660" t="str">
            <v>大阪市北区柴田１丁目16-1</v>
          </cell>
        </row>
        <row r="3661">
          <cell r="A3661">
            <v>3659</v>
          </cell>
          <cell r="B3661">
            <v>5125000</v>
          </cell>
          <cell r="C3661">
            <v>3660</v>
          </cell>
          <cell r="D3661" t="str">
            <v>ﾊﾝｼﾝﾄﾞﾎﾞｸｺｳｷﾞﾖｳ ｶﾌﾞ</v>
          </cell>
          <cell r="E3661" t="str">
            <v>ﾊﾝｼﾝﾄﾞﾎﾞｸｺｳｷﾞﾖｳ</v>
          </cell>
          <cell r="F3661" t="str">
            <v>阪神土木工業　株式会社</v>
          </cell>
          <cell r="G3661" t="str">
            <v>特徴</v>
          </cell>
          <cell r="H3661">
            <v>5530003</v>
          </cell>
          <cell r="I3661" t="str">
            <v>大阪府大阪市福島区福島５丁目６番３７号</v>
          </cell>
        </row>
        <row r="3662">
          <cell r="A3662">
            <v>3660</v>
          </cell>
          <cell r="B3662">
            <v>2079739</v>
          </cell>
          <cell r="C3662">
            <v>3661</v>
          </cell>
          <cell r="D3662" t="str">
            <v>ﾊﾝｽﾞ</v>
          </cell>
          <cell r="E3662" t="str">
            <v>ﾊﾝｽﾞ</v>
          </cell>
          <cell r="F3662" t="str">
            <v>株式会社　ﾊﾝｽﾞ</v>
          </cell>
          <cell r="G3662" t="str">
            <v>普徴</v>
          </cell>
          <cell r="H3662">
            <v>1500002</v>
          </cell>
          <cell r="I3662" t="str">
            <v>東京都渋谷区渋谷1-15-8宮益ONビル3F</v>
          </cell>
        </row>
        <row r="3663">
          <cell r="A3663">
            <v>3661</v>
          </cell>
          <cell r="B3663">
            <v>1870000</v>
          </cell>
          <cell r="C3663">
            <v>3662</v>
          </cell>
          <cell r="D3663" t="str">
            <v>ﾊﾞﾝﾃｸﾉ</v>
          </cell>
          <cell r="E3663" t="str">
            <v>ﾊﾞﾝﾃｸﾉ</v>
          </cell>
          <cell r="F3663" t="str">
            <v>株式会社　バンテクノ</v>
          </cell>
          <cell r="G3663" t="str">
            <v>特徴</v>
          </cell>
          <cell r="H3663">
            <v>5300004</v>
          </cell>
          <cell r="I3663" t="str">
            <v>大阪市北区堂島浜１丁目４－４　アクア堂島東館ビル６</v>
          </cell>
        </row>
        <row r="3664">
          <cell r="A3664">
            <v>3662</v>
          </cell>
          <cell r="B3664">
            <v>2064952</v>
          </cell>
          <cell r="C3664">
            <v>3663</v>
          </cell>
          <cell r="D3664" t="str">
            <v>ﾋﾟｰ･ｱｰﾙ･ｵｰｶﾌﾞ</v>
          </cell>
          <cell r="E3664" t="str">
            <v>ﾋﾟｰ･ｱｰﾙ･ｵｰ</v>
          </cell>
          <cell r="F3664" t="str">
            <v>株式会社　ピー・アール・オー</v>
          </cell>
          <cell r="G3664" t="str">
            <v>普徴</v>
          </cell>
          <cell r="H3664">
            <v>1070051</v>
          </cell>
          <cell r="I3664" t="str">
            <v>東京都港区元赤坂１丁目３番１号</v>
          </cell>
        </row>
        <row r="3665">
          <cell r="A3665">
            <v>3663</v>
          </cell>
          <cell r="B3665">
            <v>1067000</v>
          </cell>
          <cell r="C3665">
            <v>3664</v>
          </cell>
          <cell r="D3665" t="str">
            <v>ﾋﾟｰｱﾝﾄﾞｼﾞｰﾏﾂｸｽﾌｱｸﾀ- ｺﾞｳﾄﾞｳｶﾞｲｼｬ</v>
          </cell>
          <cell r="E3665" t="str">
            <v>ﾋﾟｰｱﾝﾄﾞｼﾞｰﾏﾂｸｽﾌｱｸﾀ- ｺﾞｳﾄﾞｳｶﾞｲｼｬ</v>
          </cell>
          <cell r="F3665" t="str">
            <v>Ｐ＆Ｇマックスファクタ－合同会社</v>
          </cell>
          <cell r="G3665" t="str">
            <v>特徴</v>
          </cell>
          <cell r="H3665">
            <v>6580032</v>
          </cell>
          <cell r="I3665" t="str">
            <v>神戸市東区向洋町中１丁目１７番</v>
          </cell>
        </row>
        <row r="3666">
          <cell r="A3666">
            <v>3664</v>
          </cell>
          <cell r="B3666">
            <v>834000</v>
          </cell>
          <cell r="C3666">
            <v>3665</v>
          </cell>
          <cell r="D3666" t="str">
            <v>ﾋﾞｰｵｰｼｰｴﾄﾞﾜｰｽﾞ</v>
          </cell>
          <cell r="E3666" t="str">
            <v>ﾋﾞｰｵｰｼｰｴﾄﾞﾜｰｽﾞ</v>
          </cell>
          <cell r="F3666" t="str">
            <v>ＢＯＣエドワーズ　株式会社</v>
          </cell>
          <cell r="G3666" t="str">
            <v>特徴</v>
          </cell>
          <cell r="H3666">
            <v>2760047</v>
          </cell>
          <cell r="I3666" t="str">
            <v>千葉県八千代市吉橋１０７８番地１</v>
          </cell>
        </row>
        <row r="3667">
          <cell r="A3667">
            <v>3665</v>
          </cell>
          <cell r="B3667">
            <v>73127</v>
          </cell>
          <cell r="C3667">
            <v>3666</v>
          </cell>
          <cell r="D3667" t="str">
            <v>ﾋﾞｰｼｰﾌｵｰｶﾌﾞｼｷｶｲｼﾔ</v>
          </cell>
          <cell r="E3667" t="str">
            <v>ﾋﾞｰｼｰﾌｵｰ</v>
          </cell>
          <cell r="F3667" t="str">
            <v>株式会社　ビーシーフォー</v>
          </cell>
          <cell r="G3667" t="str">
            <v>普徴</v>
          </cell>
          <cell r="H3667">
            <v>3980004</v>
          </cell>
          <cell r="I3667" t="str">
            <v>常盤６３番地</v>
          </cell>
        </row>
        <row r="3668">
          <cell r="A3668">
            <v>3666</v>
          </cell>
          <cell r="B3668">
            <v>93091</v>
          </cell>
          <cell r="C3668">
            <v>3667</v>
          </cell>
          <cell r="D3668" t="str">
            <v>ﾋﾟｰﾀｰ ﾆｰﾚﾝﾊﾞｰｸﾞ</v>
          </cell>
          <cell r="E3668" t="str">
            <v>ﾋﾟｰﾀｰ ﾆｰﾚﾝﾊﾞｰｸﾞ</v>
          </cell>
          <cell r="F3668" t="str">
            <v>ピーター　ニーレンバーグ（税務申告分）</v>
          </cell>
          <cell r="G3668" t="str">
            <v>普徴</v>
          </cell>
          <cell r="H3668">
            <v>3892102</v>
          </cell>
          <cell r="I3668" t="str">
            <v>長野県中野市大字上今井２８７－１</v>
          </cell>
        </row>
        <row r="3669">
          <cell r="A3669">
            <v>3667</v>
          </cell>
          <cell r="B3669">
            <v>1772000</v>
          </cell>
          <cell r="C3669">
            <v>3668</v>
          </cell>
          <cell r="D3669" t="str">
            <v>ﾋﾟｰﾋﾟｰｴｽﾕｳｹﾞﾝｶﾞｲｼﾔ</v>
          </cell>
          <cell r="E3669" t="str">
            <v>ﾋﾟｰﾋﾟｰｴｽ</v>
          </cell>
          <cell r="F3669" t="str">
            <v>有限会社ＰＰＳ</v>
          </cell>
          <cell r="G3669" t="str">
            <v>特徴</v>
          </cell>
          <cell r="H3669">
            <v>3998303</v>
          </cell>
          <cell r="I3669" t="str">
            <v>長野県安曇野市穂高６０７９番地</v>
          </cell>
        </row>
        <row r="3670">
          <cell r="A3670">
            <v>3668</v>
          </cell>
          <cell r="B3670">
            <v>2079747</v>
          </cell>
          <cell r="C3670">
            <v>3669</v>
          </cell>
          <cell r="D3670" t="str">
            <v>ﾋﾞｲﾌﾞﾘｯｼﾞｶﾌﾞ</v>
          </cell>
          <cell r="E3670" t="str">
            <v>ﾋﾞｲﾌﾞﾘｯｼﾞ</v>
          </cell>
          <cell r="F3670" t="str">
            <v>株式会社　ビイブリッジ</v>
          </cell>
          <cell r="G3670" t="str">
            <v>普徴</v>
          </cell>
          <cell r="H3670">
            <v>1010021</v>
          </cell>
          <cell r="I3670" t="str">
            <v>東京都千代田区外神田4-7-11　小谷ビル２F</v>
          </cell>
        </row>
        <row r="3671">
          <cell r="A3671">
            <v>3669</v>
          </cell>
          <cell r="B3671">
            <v>1953000</v>
          </cell>
          <cell r="C3671">
            <v>3670</v>
          </cell>
          <cell r="D3671" t="str">
            <v>ﾋﾞｰﾝｽﾀｰｸｽﾉｰ ｶﾌﾞ</v>
          </cell>
          <cell r="E3671" t="str">
            <v>ﾋﾞｰﾝｽﾀｰｸｽﾉｰ</v>
          </cell>
          <cell r="F3671" t="str">
            <v>ビーンスターク・スノー　株式会社</v>
          </cell>
          <cell r="G3671" t="str">
            <v>特徴</v>
          </cell>
          <cell r="H3671">
            <v>1600003</v>
          </cell>
          <cell r="I3671" t="str">
            <v>東京都新宿区本塩町１４番地</v>
          </cell>
        </row>
        <row r="3672">
          <cell r="A3672">
            <v>3670</v>
          </cell>
          <cell r="B3672">
            <v>5206000</v>
          </cell>
          <cell r="C3672">
            <v>3671</v>
          </cell>
          <cell r="D3672" t="str">
            <v>ﾋﾞ-ｴﾑｴﾙ ｶﾌﾞ</v>
          </cell>
          <cell r="E3672" t="str">
            <v>ﾋﾞ-ｴﾑｴﾙ</v>
          </cell>
          <cell r="F3672" t="str">
            <v>株式会社　ビー・エム・エル</v>
          </cell>
          <cell r="G3672" t="str">
            <v>特徴</v>
          </cell>
          <cell r="H3672">
            <v>1510051</v>
          </cell>
          <cell r="I3672" t="str">
            <v>東京都渋谷区千駄ケ谷５丁目２１番３号</v>
          </cell>
        </row>
        <row r="3673">
          <cell r="A3673">
            <v>3671</v>
          </cell>
          <cell r="B3673">
            <v>2079755</v>
          </cell>
          <cell r="C3673">
            <v>3672</v>
          </cell>
          <cell r="D3673" t="str">
            <v>ﾋﾟｶ･ｴﾝﾀｰﾌﾟﾗｲｽﾞﾕｳ</v>
          </cell>
          <cell r="E3673" t="str">
            <v>ﾋﾟｶ･ｴﾝﾀｰﾌﾟﾗｲｽﾞ</v>
          </cell>
          <cell r="F3673" t="str">
            <v>有限会社　ピカ・エンタープライズ</v>
          </cell>
          <cell r="G3673" t="str">
            <v>普徴</v>
          </cell>
          <cell r="H3673">
            <v>3900815</v>
          </cell>
          <cell r="I3673" t="str">
            <v>長野県松本市深志2-2-8</v>
          </cell>
        </row>
        <row r="3674">
          <cell r="A3674">
            <v>3672</v>
          </cell>
          <cell r="B3674">
            <v>2064901</v>
          </cell>
          <cell r="C3674">
            <v>3673</v>
          </cell>
          <cell r="D3674" t="str">
            <v>ﾋｶﾞｼﾆﾎﾝｳｴﾉﾕｿｳ ｶﾌﾞｼｷｶﾞｲｼｬ</v>
          </cell>
          <cell r="E3674" t="str">
            <v>ｳｴﾉｳﾝｿｳ ｶﾌﾞ</v>
          </cell>
          <cell r="F3674" t="str">
            <v>上野運送　株式会社</v>
          </cell>
          <cell r="G3674" t="str">
            <v>普徴</v>
          </cell>
          <cell r="H3674">
            <v>2100861</v>
          </cell>
          <cell r="I3674" t="str">
            <v>神奈川県川崎市川崎区小島町6-3</v>
          </cell>
        </row>
        <row r="3675">
          <cell r="A3675">
            <v>3673</v>
          </cell>
          <cell r="B3675">
            <v>9186000</v>
          </cell>
          <cell r="C3675">
            <v>3674</v>
          </cell>
          <cell r="D3675" t="str">
            <v>ﾋｶﾞｼﾆﾎﾝｳﾝﾕ ｶﾌﾞｼｷｶﾞｲｼｬ</v>
          </cell>
          <cell r="E3675" t="str">
            <v>ﾋｶﾞｼﾆﾎﾝｳﾝﾕ</v>
          </cell>
          <cell r="F3675" t="str">
            <v>東日本運輸　株式会社</v>
          </cell>
          <cell r="G3675" t="str">
            <v>特徴</v>
          </cell>
          <cell r="H3675">
            <v>2600826</v>
          </cell>
          <cell r="I3675" t="str">
            <v>千葉県千葉市中央区新浜町１番地</v>
          </cell>
        </row>
        <row r="3676">
          <cell r="A3676">
            <v>3674</v>
          </cell>
          <cell r="B3676">
            <v>9108000</v>
          </cell>
          <cell r="C3676">
            <v>3675</v>
          </cell>
          <cell r="D3676" t="str">
            <v>ｶﾞﾂｺｳﾎｳｼﾞﾝﾋｶﾞｼﾆﾎﾝｶﾞｸｴﾝ</v>
          </cell>
          <cell r="E3676" t="str">
            <v>ﾋｶﾞｼﾆﾎﾝｶﾞｸｴﾝ</v>
          </cell>
          <cell r="F3676" t="str">
            <v>学校法人　東日本学園</v>
          </cell>
          <cell r="G3676" t="str">
            <v>特徴</v>
          </cell>
          <cell r="H3676">
            <v>610212</v>
          </cell>
          <cell r="I3676" t="str">
            <v>北海道石狩郡当別町字金沢１７５７番地</v>
          </cell>
        </row>
        <row r="3677">
          <cell r="A3677">
            <v>3675</v>
          </cell>
          <cell r="B3677">
            <v>5216000</v>
          </cell>
          <cell r="C3677">
            <v>3676</v>
          </cell>
          <cell r="D3677" t="str">
            <v>ﾋｶﾞｼﾆﾎﾝｼｽﾃﾑｹﾝｾﾂ</v>
          </cell>
          <cell r="E3677" t="str">
            <v>ﾋｶﾞｼﾆﾎﾝｼｽﾃﾑｹﾝｾﾂ</v>
          </cell>
          <cell r="F3677" t="str">
            <v>東日本システム建設　株式会社</v>
          </cell>
          <cell r="G3677" t="str">
            <v>特徴</v>
          </cell>
          <cell r="H3677">
            <v>3810101</v>
          </cell>
          <cell r="I3677" t="str">
            <v>長野県長野市若穂綿内１１０８番地５</v>
          </cell>
        </row>
        <row r="3678">
          <cell r="A3678">
            <v>3676</v>
          </cell>
          <cell r="B3678">
            <v>3588000</v>
          </cell>
          <cell r="C3678">
            <v>3677</v>
          </cell>
          <cell r="D3678" t="str">
            <v>ﾋｶﾞｼﾆﾎﾝﾃﾞﾝｷｴﾝｼﾞﾆｱﾘﾝｸﾞ</v>
          </cell>
          <cell r="E3678" t="str">
            <v>ﾋｶﾞｼﾆﾎﾝﾃﾞﾝｷｴﾝｼﾞﾆｱﾘﾝｸﾞ</v>
          </cell>
          <cell r="F3678" t="str">
            <v>東日本電気エンジニアリング　株式会社</v>
          </cell>
          <cell r="G3678" t="str">
            <v>特徴</v>
          </cell>
          <cell r="H3678">
            <v>1030004</v>
          </cell>
          <cell r="I3678" t="str">
            <v>東京都中央区東日本橋２丁目２６－６</v>
          </cell>
        </row>
        <row r="3679">
          <cell r="A3679">
            <v>3677</v>
          </cell>
          <cell r="B3679">
            <v>5208000</v>
          </cell>
          <cell r="C3679">
            <v>3678</v>
          </cell>
          <cell r="D3679" t="str">
            <v>ﾋｶﾞｼﾆﾎﾝﾊｲｳｴｲﾊﾟﾄﾛ-ﾙ ｶﾌﾞｼｷｶﾞｲｼﾔ</v>
          </cell>
          <cell r="E3679" t="str">
            <v>ﾋｶﾞｼﾆﾎﾝﾊｲｳｴｲﾊﾟﾄﾛ-ﾙ</v>
          </cell>
          <cell r="F3679" t="str">
            <v>株式会社　Ｅ－ＮＥＸＣＯパトロール</v>
          </cell>
          <cell r="G3679" t="str">
            <v>特徴</v>
          </cell>
          <cell r="H3679">
            <v>1700005</v>
          </cell>
          <cell r="I3679" t="str">
            <v>東京都豊島区南大塚２丁目２５－１５　Ｓｏｕｔｈ新大</v>
          </cell>
        </row>
        <row r="3680">
          <cell r="A3680">
            <v>3678</v>
          </cell>
          <cell r="B3680">
            <v>730000</v>
          </cell>
          <cell r="C3680">
            <v>3679</v>
          </cell>
          <cell r="D3680" t="str">
            <v>ﾋｶﾞｼﾆﾎﾝﾊｳｽｶﾌﾞ</v>
          </cell>
          <cell r="E3680" t="str">
            <v>ﾋｶﾞｼﾆﾎﾝﾊｳｽ</v>
          </cell>
          <cell r="F3680" t="str">
            <v>東日本ハウス　株式会社</v>
          </cell>
          <cell r="G3680" t="str">
            <v>特徴</v>
          </cell>
          <cell r="H3680">
            <v>200062</v>
          </cell>
          <cell r="I3680" t="str">
            <v>岩手県盛岡市長田町２－２０</v>
          </cell>
        </row>
        <row r="3681">
          <cell r="A3681">
            <v>3679</v>
          </cell>
          <cell r="B3681">
            <v>3601000</v>
          </cell>
          <cell r="C3681">
            <v>3680</v>
          </cell>
          <cell r="D3681" t="str">
            <v>ﾋｶﾞｼﾆﾎﾝﾘﾖｶｸﾃﾂﾄﾞｳ ｶﾌﾞｼｷｶﾞｲｼﾔ</v>
          </cell>
          <cell r="E3681" t="str">
            <v>ﾋｶﾞｼﾆﾎﾝﾘﾖｶｸﾃﾂﾄﾞｳ</v>
          </cell>
          <cell r="F3681" t="str">
            <v>東日本旅客鉄道　株式会社　長野支社</v>
          </cell>
          <cell r="G3681" t="str">
            <v>特徴</v>
          </cell>
          <cell r="H3681">
            <v>3800921</v>
          </cell>
          <cell r="I3681" t="str">
            <v>長野県長野市大字栗田９９２－６</v>
          </cell>
        </row>
        <row r="3682">
          <cell r="A3682">
            <v>3680</v>
          </cell>
          <cell r="B3682">
            <v>3605000</v>
          </cell>
          <cell r="C3682">
            <v>3681</v>
          </cell>
          <cell r="D3682" t="str">
            <v>ﾋｶﾞｼﾆﾎﾝﾘﾖｶｸﾃﾂﾄﾞｳ ｶﾌﾞ</v>
          </cell>
          <cell r="E3682" t="str">
            <v>ﾋｶﾞｼﾆﾎﾝﾘﾖｶｸﾃﾂﾄﾞｳ</v>
          </cell>
          <cell r="F3682" t="str">
            <v>東日本旅客鉄道　株式会社　東京支社</v>
          </cell>
          <cell r="G3682" t="str">
            <v>特徴</v>
          </cell>
          <cell r="H3682">
            <v>1140013</v>
          </cell>
          <cell r="I3682" t="str">
            <v>東京都北区東田端２丁目２０－６８</v>
          </cell>
        </row>
        <row r="3683">
          <cell r="A3683">
            <v>3681</v>
          </cell>
          <cell r="B3683">
            <v>3602000</v>
          </cell>
          <cell r="C3683">
            <v>3682</v>
          </cell>
          <cell r="D3683" t="str">
            <v>ﾋｶﾞｼﾆﾎﾝﾘｮｶｸﾃﾂﾄﾞｳﾊﾁｵｳｼﾞｼｼｬ ｶﾌﾞ</v>
          </cell>
          <cell r="E3683" t="str">
            <v>ﾋｶﾞｼﾆﾎﾝﾘｮｶｸﾃﾂﾄﾞｳﾊﾁｵｳｼﾞｼｼｬ</v>
          </cell>
          <cell r="F3683" t="str">
            <v>東日本旅客鉄道　株式会社　八王子支社</v>
          </cell>
          <cell r="G3683" t="str">
            <v>特徴</v>
          </cell>
          <cell r="H3683">
            <v>1920083</v>
          </cell>
          <cell r="I3683" t="str">
            <v>東京都八王子市旭町１－８</v>
          </cell>
        </row>
        <row r="3684">
          <cell r="A3684">
            <v>3682</v>
          </cell>
          <cell r="B3684">
            <v>2064952</v>
          </cell>
          <cell r="C3684">
            <v>3683</v>
          </cell>
          <cell r="D3684" t="str">
            <v>ﾋｶﾘｼﾞｭｳｾﾂ</v>
          </cell>
          <cell r="E3684" t="str">
            <v>ﾋｶﾘｼﾞｭｳｾﾂ</v>
          </cell>
          <cell r="F3684" t="str">
            <v>光住設</v>
          </cell>
          <cell r="G3684" t="str">
            <v>普徴</v>
          </cell>
          <cell r="H3684">
            <v>3980002</v>
          </cell>
          <cell r="I3684" t="str">
            <v>長野県大町市大町5577-3</v>
          </cell>
        </row>
        <row r="3685">
          <cell r="A3685">
            <v>3683</v>
          </cell>
          <cell r="B3685">
            <v>5212000</v>
          </cell>
          <cell r="C3685">
            <v>3684</v>
          </cell>
          <cell r="D3685" t="str">
            <v>ﾋｶﾘﾎ-ﾑ ｶﾌﾞ</v>
          </cell>
          <cell r="E3685" t="str">
            <v>ﾋｶﾘﾎ-ﾑ</v>
          </cell>
          <cell r="F3685" t="str">
            <v>株式会社　光ホーム</v>
          </cell>
          <cell r="G3685" t="str">
            <v>特徴</v>
          </cell>
          <cell r="H3685">
            <v>3998102</v>
          </cell>
          <cell r="I3685" t="str">
            <v>長野県安曇野市三郷温６１０４番地</v>
          </cell>
        </row>
        <row r="3686">
          <cell r="A3686">
            <v>3684</v>
          </cell>
          <cell r="B3686">
            <v>5215000</v>
          </cell>
          <cell r="C3686">
            <v>3685</v>
          </cell>
          <cell r="D3686" t="str">
            <v>ﾋｷｺｳｶﾞｸ ｶﾌﾞ</v>
          </cell>
          <cell r="E3686" t="str">
            <v>ﾋｷｺｳｶﾞｸ</v>
          </cell>
          <cell r="F3686" t="str">
            <v>株式会社　日岐光学</v>
          </cell>
          <cell r="G3686" t="str">
            <v>特徴</v>
          </cell>
          <cell r="H3686">
            <v>3940005</v>
          </cell>
          <cell r="I3686" t="str">
            <v>長野県岡谷市山下町１丁目１０番１０号</v>
          </cell>
        </row>
        <row r="3687">
          <cell r="A3687">
            <v>3685</v>
          </cell>
          <cell r="B3687">
            <v>1761000</v>
          </cell>
          <cell r="C3687">
            <v>3686</v>
          </cell>
          <cell r="D3687" t="str">
            <v>ﾋﾞｸﾀｰﾋﾞｼﾞﾈｽｻｰﾋﾞｽ ｶﾌﾞｼｷｶﾞｲｼﾔ</v>
          </cell>
          <cell r="E3687" t="str">
            <v>ﾋﾞｸﾀｰﾋﾞｼﾞﾈｽｻｰﾋﾞｽ</v>
          </cell>
          <cell r="F3687" t="str">
            <v>ビクタービジネスサービス　株式会社</v>
          </cell>
          <cell r="G3687" t="str">
            <v>特徴</v>
          </cell>
          <cell r="H3687">
            <v>2210022</v>
          </cell>
          <cell r="I3687" t="str">
            <v>横浜市神奈川区守屋町３丁目１２番地</v>
          </cell>
        </row>
        <row r="3688">
          <cell r="A3688">
            <v>3686</v>
          </cell>
          <cell r="B3688">
            <v>2002230</v>
          </cell>
          <cell r="C3688">
            <v>3687</v>
          </cell>
          <cell r="D3688" t="str">
            <v>ﾋｸﾞﾁ ﾄﾓﾕｷ ｽﾏｲﾙﾎﾞﾃﾞｲ</v>
          </cell>
          <cell r="E3688" t="str">
            <v>ﾋｸﾞﾁ ﾄﾓﾕｷ ｽﾏｲﾙﾎﾞﾃﾞｲ</v>
          </cell>
          <cell r="F3688" t="str">
            <v>スマイルボディ　樋口友之</v>
          </cell>
          <cell r="G3688" t="str">
            <v>普徴</v>
          </cell>
          <cell r="H3688">
            <v>3980072</v>
          </cell>
          <cell r="I3688" t="str">
            <v>平３４５－２</v>
          </cell>
        </row>
        <row r="3689">
          <cell r="A3689">
            <v>3687</v>
          </cell>
          <cell r="B3689">
            <v>2102251</v>
          </cell>
          <cell r="C3689">
            <v>3688</v>
          </cell>
          <cell r="D3689" t="str">
            <v>ｶﾌﾞ ﾋﾞｼﾞｯｸ</v>
          </cell>
          <cell r="E3689" t="str">
            <v>ﾋﾞｼﾞｯｸ</v>
          </cell>
          <cell r="F3689" t="str">
            <v>株式会社　ビジック</v>
          </cell>
          <cell r="G3689" t="str">
            <v>普徴</v>
          </cell>
          <cell r="H3689">
            <v>3900875</v>
          </cell>
          <cell r="I3689" t="str">
            <v>長野県松本市城西1-1-33</v>
          </cell>
        </row>
        <row r="3690">
          <cell r="A3690">
            <v>3688</v>
          </cell>
          <cell r="B3690">
            <v>2079763</v>
          </cell>
          <cell r="C3690">
            <v>3689</v>
          </cell>
          <cell r="D3690" t="str">
            <v>ﾋﾞｼﾞﾈｽｻｰﾋﾞｽ</v>
          </cell>
          <cell r="E3690" t="str">
            <v>ﾋﾞｼﾞﾈｽｻｰﾋﾞｽ</v>
          </cell>
          <cell r="F3690" t="str">
            <v>有限会社　ビジネスサービス</v>
          </cell>
          <cell r="G3690" t="str">
            <v>普徴</v>
          </cell>
          <cell r="H3690">
            <v>3998603</v>
          </cell>
          <cell r="I3690" t="str">
            <v>長野県北安曇郡池田町中鵜2587</v>
          </cell>
        </row>
        <row r="3691">
          <cell r="A3691">
            <v>3689</v>
          </cell>
          <cell r="B3691">
            <v>5211000</v>
          </cell>
          <cell r="C3691">
            <v>3690</v>
          </cell>
          <cell r="D3691" t="str">
            <v>ﾋﾞｼﾞﾈｽﾌﾞﾚ-ﾝ ｶﾌﾞｼｷｶﾞｲｼﾔ</v>
          </cell>
          <cell r="E3691" t="str">
            <v>ﾋﾞｼﾞﾈｽﾌﾞﾚ-ﾝ</v>
          </cell>
          <cell r="F3691" t="str">
            <v>株式会社　ビジネス・ブレーン</v>
          </cell>
          <cell r="G3691" t="str">
            <v>特徴</v>
          </cell>
          <cell r="H3691">
            <v>3900875</v>
          </cell>
          <cell r="I3691" t="str">
            <v>長野県松本市城西２丁目５－１２</v>
          </cell>
        </row>
        <row r="3692">
          <cell r="A3692">
            <v>3690</v>
          </cell>
          <cell r="B3692">
            <v>9745000</v>
          </cell>
          <cell r="C3692">
            <v>3691</v>
          </cell>
          <cell r="D3692" t="str">
            <v>ﾋｼﾞﾘｶﾝｺｳﾀｸｼｰｶﾌﾞ</v>
          </cell>
          <cell r="E3692" t="str">
            <v>ﾋｼﾞﾘｶﾝｺｳﾀｸｼｰ ｶﾌﾞ</v>
          </cell>
          <cell r="F3692" t="str">
            <v>ひじり観光タクシー　株式会社</v>
          </cell>
          <cell r="G3692" t="str">
            <v>特徴</v>
          </cell>
          <cell r="H3692">
            <v>3812405</v>
          </cell>
          <cell r="I3692" t="str">
            <v>長野県上水内郡信州新町新町30</v>
          </cell>
        </row>
        <row r="3693">
          <cell r="A3693">
            <v>3691</v>
          </cell>
          <cell r="B3693">
            <v>389000</v>
          </cell>
          <cell r="C3693">
            <v>3692</v>
          </cell>
          <cell r="D3693" t="str">
            <v>ﾋｼﾞﾘｺｳﾑｼｮ</v>
          </cell>
          <cell r="E3693" t="str">
            <v>ﾋｼﾞﾘｺｳﾑｼｮ</v>
          </cell>
          <cell r="F3693" t="str">
            <v>有限会社　聖工務所</v>
          </cell>
          <cell r="G3693" t="str">
            <v>特徴</v>
          </cell>
          <cell r="H3693">
            <v>3997301</v>
          </cell>
          <cell r="I3693" t="str">
            <v>八坂１７４７６番地</v>
          </cell>
        </row>
        <row r="3694">
          <cell r="A3694">
            <v>3692</v>
          </cell>
          <cell r="B3694">
            <v>91885</v>
          </cell>
          <cell r="C3694">
            <v>3693</v>
          </cell>
          <cell r="D3694" t="str">
            <v>ﾋﾞｽﾄﾛﾃﾞﾝﾄﾞｳ ﾃﾞﾝﾄﾞｳﾀｶｵ</v>
          </cell>
          <cell r="E3694" t="str">
            <v>ﾋﾞｽﾄﾛﾃﾞﾝﾄﾞｳ ﾃﾞﾝﾄﾞｳﾀｶｵ</v>
          </cell>
          <cell r="F3694" t="str">
            <v>ビストロ伝刀　伝刀孝男</v>
          </cell>
          <cell r="G3694" t="str">
            <v>普徴</v>
          </cell>
          <cell r="H3694">
            <v>3980002</v>
          </cell>
          <cell r="I3694" t="str">
            <v>大町９０４番地６</v>
          </cell>
        </row>
        <row r="3695">
          <cell r="A3695">
            <v>3693</v>
          </cell>
          <cell r="B3695">
            <v>92973</v>
          </cell>
          <cell r="C3695">
            <v>3694</v>
          </cell>
          <cell r="D3695" t="str">
            <v>ﾋﾞｽﾄﾛﾐｰﾔ ｻﾄｳﾖｼｶﾂ</v>
          </cell>
          <cell r="E3695" t="str">
            <v>ﾋﾞｽﾄﾛ ﾐｨｰﾔ ｻﾄｳﾖｼｶﾂ</v>
          </cell>
          <cell r="F3695" t="str">
            <v>ビストロ　ミィーヤ　佐藤嘉活</v>
          </cell>
          <cell r="G3695" t="str">
            <v>普徴</v>
          </cell>
          <cell r="H3695">
            <v>3980023</v>
          </cell>
          <cell r="I3695" t="str">
            <v>平１２０６２番地１</v>
          </cell>
        </row>
        <row r="3696">
          <cell r="A3696">
            <v>3694</v>
          </cell>
          <cell r="B3696">
            <v>2064952</v>
          </cell>
          <cell r="C3696">
            <v>3695</v>
          </cell>
          <cell r="D3696" t="str">
            <v>ﾕｳｹﾞﾝｶﾞｲｼｬ ﾋﾞｿｳ</v>
          </cell>
          <cell r="E3696" t="str">
            <v>ﾋﾞｿｳ</v>
          </cell>
          <cell r="F3696" t="str">
            <v>有限会社　美倉</v>
          </cell>
          <cell r="G3696" t="str">
            <v>普徴</v>
          </cell>
          <cell r="H3696">
            <v>3800802</v>
          </cell>
          <cell r="I3696" t="str">
            <v>長野市上松3-6-35　　美山亭内</v>
          </cell>
        </row>
        <row r="3697">
          <cell r="A3697">
            <v>3695</v>
          </cell>
          <cell r="B3697">
            <v>5202000</v>
          </cell>
          <cell r="C3697">
            <v>3696</v>
          </cell>
          <cell r="D3697" t="str">
            <v>ﾋﾀｹｾｲｺｳ ｶﾌﾞ</v>
          </cell>
          <cell r="E3697" t="str">
            <v>ﾋﾀｹｾｲｺｳ</v>
          </cell>
          <cell r="F3697" t="str">
            <v>日竹精工　株式会社</v>
          </cell>
          <cell r="G3697" t="str">
            <v>特徴</v>
          </cell>
          <cell r="H3697">
            <v>3930000</v>
          </cell>
          <cell r="I3697" t="str">
            <v>長野県諏訪郡下諏訪町６１５４番地６</v>
          </cell>
        </row>
        <row r="3698">
          <cell r="A3698">
            <v>3696</v>
          </cell>
          <cell r="B3698">
            <v>5203000</v>
          </cell>
          <cell r="C3698">
            <v>3697</v>
          </cell>
          <cell r="D3698" t="str">
            <v>ﾋﾀﾁｹﾝｷ</v>
          </cell>
          <cell r="E3698" t="str">
            <v>ﾋﾀﾁｹﾝｷ</v>
          </cell>
          <cell r="F3698" t="str">
            <v>日立建機　株式会社</v>
          </cell>
          <cell r="G3698" t="str">
            <v>特徴</v>
          </cell>
          <cell r="H3698">
            <v>1120004</v>
          </cell>
          <cell r="I3698" t="str">
            <v>東京都文京区後楽２丁目５番１号</v>
          </cell>
        </row>
        <row r="3699">
          <cell r="A3699">
            <v>3697</v>
          </cell>
          <cell r="B3699">
            <v>1533000</v>
          </cell>
          <cell r="C3699">
            <v>3698</v>
          </cell>
          <cell r="D3699" t="str">
            <v>ﾋﾀﾁﾊｳｽﾃﾂｸｶﾌﾞ</v>
          </cell>
          <cell r="E3699" t="str">
            <v>ﾋﾀﾁﾊｳｽﾃﾂｸ</v>
          </cell>
          <cell r="F3699" t="str">
            <v>株式会社　日立ハウステック東日本</v>
          </cell>
          <cell r="G3699" t="str">
            <v>特徴</v>
          </cell>
          <cell r="H3699">
            <v>1730004</v>
          </cell>
          <cell r="I3699" t="str">
            <v>東京都板橋区板橋１丁目４２番２号</v>
          </cell>
        </row>
        <row r="3700">
          <cell r="A3700">
            <v>3698</v>
          </cell>
          <cell r="B3700">
            <v>5218000</v>
          </cell>
          <cell r="C3700">
            <v>3699</v>
          </cell>
          <cell r="D3700" t="str">
            <v>ﾋﾀﾁﾎｰﾑｱﾝﾄﾞﾗｲﾌｿﾘﾕｰｼﾖﾝ</v>
          </cell>
          <cell r="E3700" t="str">
            <v>ﾋﾀﾁﾎｰﾑｱﾝﾄﾞﾗｲﾌｿﾘﾕｰｼﾖﾝ</v>
          </cell>
          <cell r="F3700" t="str">
            <v>日立ホーム・アンド・ライフ・ソリューション　株式会</v>
          </cell>
          <cell r="G3700" t="str">
            <v>特徴</v>
          </cell>
          <cell r="H3700">
            <v>1050003</v>
          </cell>
          <cell r="I3700" t="str">
            <v>東京都港区西新橋２丁目１５番１２号　日立愛宕別館</v>
          </cell>
        </row>
        <row r="3701">
          <cell r="A3701">
            <v>3699</v>
          </cell>
          <cell r="B3701">
            <v>956000</v>
          </cell>
          <cell r="C3701">
            <v>3700</v>
          </cell>
          <cell r="D3701" t="str">
            <v>ﾋﾀﾁﾗｲﾃｲﾝｸﾞ</v>
          </cell>
          <cell r="E3701" t="str">
            <v>ﾋﾀﾁﾗｲﾃｲﾝｸﾞ</v>
          </cell>
          <cell r="F3701" t="str">
            <v>日立ライティング　株式会社</v>
          </cell>
          <cell r="G3701" t="str">
            <v>特徴</v>
          </cell>
          <cell r="H3701">
            <v>1010041</v>
          </cell>
          <cell r="I3701" t="str">
            <v>東京都千代田区神田須田町２丁目５番２号</v>
          </cell>
        </row>
        <row r="3702">
          <cell r="A3702">
            <v>3700</v>
          </cell>
          <cell r="B3702">
            <v>2064952</v>
          </cell>
          <cell r="C3702">
            <v>3701</v>
          </cell>
          <cell r="D3702" t="str">
            <v>ﾋﾞｯｸｽﾀｰ ﾕｳ</v>
          </cell>
          <cell r="E3702" t="str">
            <v>ﾋﾞｯｸｽﾀｰ</v>
          </cell>
          <cell r="F3702" t="str">
            <v>有限会社　ビックスター</v>
          </cell>
          <cell r="G3702" t="str">
            <v>普徴</v>
          </cell>
          <cell r="H3702">
            <v>3900825</v>
          </cell>
          <cell r="I3702" t="str">
            <v>松本市並柳2-15-1</v>
          </cell>
        </row>
        <row r="3703">
          <cell r="A3703">
            <v>3701</v>
          </cell>
          <cell r="B3703">
            <v>5204000</v>
          </cell>
          <cell r="C3703">
            <v>3702</v>
          </cell>
          <cell r="D3703" t="str">
            <v>ﾋﾞﾂｸﾞﾊﾞｰﾝｼﾝｼﾕｳ ｶﾌﾞ</v>
          </cell>
          <cell r="E3703" t="str">
            <v>ﾋﾞﾂｸﾞﾊﾞｰﾝｼﾝｼﾕｳ</v>
          </cell>
          <cell r="F3703" t="str">
            <v>株式会社　ビッグバーン信州</v>
          </cell>
          <cell r="G3703" t="str">
            <v>特徴</v>
          </cell>
          <cell r="H3703">
            <v>3990015</v>
          </cell>
          <cell r="I3703" t="str">
            <v>長野県松本市大字芳川平田４６５番地４</v>
          </cell>
        </row>
        <row r="3704">
          <cell r="A3704">
            <v>3702</v>
          </cell>
          <cell r="B3704">
            <v>784000</v>
          </cell>
          <cell r="C3704">
            <v>3703</v>
          </cell>
          <cell r="D3704" t="str">
            <v>ﾋﾞｯｸﾞﾜﾝ</v>
          </cell>
          <cell r="E3704" t="str">
            <v>ﾋﾞｯｸﾞﾜﾝ</v>
          </cell>
          <cell r="F3704" t="str">
            <v>有限会社　ビッグワン</v>
          </cell>
          <cell r="G3704" t="str">
            <v>特徴</v>
          </cell>
          <cell r="H3704">
            <v>3900833</v>
          </cell>
          <cell r="I3704" t="str">
            <v>長野県松本市双葉１４－１８</v>
          </cell>
        </row>
        <row r="3705">
          <cell r="A3705">
            <v>3703</v>
          </cell>
          <cell r="B3705">
            <v>2079780</v>
          </cell>
          <cell r="C3705">
            <v>3704</v>
          </cell>
          <cell r="D3705" t="str">
            <v>ﾋｯｺｼｼｬ</v>
          </cell>
          <cell r="E3705" t="str">
            <v>ﾋｯｺｼｼｬ</v>
          </cell>
          <cell r="F3705" t="str">
            <v>株式会社　引越社</v>
          </cell>
          <cell r="G3705" t="str">
            <v>普徴</v>
          </cell>
          <cell r="H3705">
            <v>4540954</v>
          </cell>
          <cell r="I3705" t="str">
            <v>愛知県名古屋市中川区江松5-226</v>
          </cell>
        </row>
        <row r="3706">
          <cell r="A3706">
            <v>3704</v>
          </cell>
          <cell r="B3706">
            <v>2064952</v>
          </cell>
          <cell r="C3706">
            <v>3705</v>
          </cell>
          <cell r="D3706" t="str">
            <v>ﾋｯｺｼｼｬｶﾝｻｲｶﾌﾞ</v>
          </cell>
          <cell r="E3706" t="str">
            <v>ﾋｯｺｼｼｬｶﾝｻｲ</v>
          </cell>
          <cell r="F3706" t="str">
            <v>株式会社　引越社関西</v>
          </cell>
          <cell r="G3706" t="str">
            <v>普徴</v>
          </cell>
          <cell r="H3706">
            <v>5800026</v>
          </cell>
          <cell r="I3706" t="str">
            <v>大阪府松原市天美我堂6-94-3</v>
          </cell>
        </row>
        <row r="3707">
          <cell r="A3707">
            <v>3705</v>
          </cell>
          <cell r="B3707">
            <v>2064952</v>
          </cell>
          <cell r="C3707">
            <v>3706</v>
          </cell>
          <cell r="D3707" t="str">
            <v>ﾋｯｺｼｼｬｶﾝﾄｳｶﾌﾞ</v>
          </cell>
          <cell r="E3707" t="str">
            <v>ﾋｯｺｼｼｬｶﾝﾄｳ</v>
          </cell>
          <cell r="F3707" t="str">
            <v>株式会社　引越社関東</v>
          </cell>
          <cell r="G3707" t="str">
            <v>普徴</v>
          </cell>
          <cell r="H3707">
            <v>1030001</v>
          </cell>
          <cell r="I3707" t="str">
            <v>東京都中央区日本橋小伝馬町14-4</v>
          </cell>
        </row>
        <row r="3708">
          <cell r="A3708">
            <v>3706</v>
          </cell>
          <cell r="B3708">
            <v>5214000</v>
          </cell>
          <cell r="C3708">
            <v>3707</v>
          </cell>
          <cell r="D3708" t="str">
            <v>ﾋﾄｲﾁｹﾝｾﾂ</v>
          </cell>
          <cell r="E3708" t="str">
            <v>ﾋﾄｲﾁｹﾝｾﾂ</v>
          </cell>
          <cell r="F3708" t="str">
            <v>一日市建設　株式会社</v>
          </cell>
          <cell r="G3708" t="str">
            <v>特徴</v>
          </cell>
          <cell r="H3708">
            <v>3998101</v>
          </cell>
          <cell r="I3708" t="str">
            <v>長野県安曇野市三郷明盛１８３５</v>
          </cell>
        </row>
        <row r="3709">
          <cell r="A3709">
            <v>3707</v>
          </cell>
          <cell r="B3709">
            <v>38481</v>
          </cell>
          <cell r="C3709">
            <v>3708</v>
          </cell>
          <cell r="D3709" t="str">
            <v>ﾋﾄﾂﾐﾂﾎﾞｼﾌｸｼﾏｼﾖｳﾃﾝ ｺﾞ</v>
          </cell>
          <cell r="E3709" t="str">
            <v>ｺﾞｳｼｶﾞｲｼｬ 1ﾂｻﾝｾｲﾌｸｼﾏｼｮｳﾃﾝ</v>
          </cell>
          <cell r="F3709" t="str">
            <v>合資会社　一ツ三星福嶋商店</v>
          </cell>
          <cell r="G3709" t="str">
            <v>普徴</v>
          </cell>
          <cell r="H3709">
            <v>3980002</v>
          </cell>
          <cell r="I3709" t="str">
            <v>大町２５４１番地</v>
          </cell>
        </row>
        <row r="3710">
          <cell r="A3710">
            <v>3708</v>
          </cell>
          <cell r="B3710">
            <v>44374</v>
          </cell>
          <cell r="C3710">
            <v>3709</v>
          </cell>
          <cell r="D3710" t="str">
            <v>ﾋﾞﾉﾐｾﾕｳｹﾞﾝｶﾞｲｼﾔ</v>
          </cell>
          <cell r="E3710" t="str">
            <v>ﾕｳｹﾞﾝｶﾞｲｼｬ ﾋﾞﾉﾐｾ</v>
          </cell>
          <cell r="F3710" t="str">
            <v>有限会社 美の店</v>
          </cell>
          <cell r="G3710" t="str">
            <v>普徴</v>
          </cell>
          <cell r="H3710">
            <v>3980002</v>
          </cell>
          <cell r="I3710" t="str">
            <v>大町２５６５番地</v>
          </cell>
        </row>
        <row r="3711">
          <cell r="A3711">
            <v>3709</v>
          </cell>
          <cell r="B3711">
            <v>2079798</v>
          </cell>
          <cell r="C3711">
            <v>3710</v>
          </cell>
          <cell r="D3711" t="str">
            <v>ｶﾌﾞ ﾋﾋﾞﾔｶﾀﾞﾝ</v>
          </cell>
          <cell r="E3711" t="str">
            <v>ﾋﾋﾞﾔｶﾀﾞﾝ</v>
          </cell>
          <cell r="F3711" t="str">
            <v>株式会社　日比谷花壇</v>
          </cell>
          <cell r="G3711" t="str">
            <v>普徴</v>
          </cell>
          <cell r="H3711">
            <v>1000011</v>
          </cell>
          <cell r="I3711" t="str">
            <v>東京都千代田区内幸町1-1-1</v>
          </cell>
        </row>
        <row r="3712">
          <cell r="A3712">
            <v>3710</v>
          </cell>
          <cell r="B3712">
            <v>9260000</v>
          </cell>
          <cell r="C3712">
            <v>3711</v>
          </cell>
          <cell r="D3712" t="str">
            <v>ﾋﾋﾞﾔﾌﾟﾛﾜｰｸ ｶﾌﾞ</v>
          </cell>
          <cell r="E3712" t="str">
            <v>ﾋﾋﾞﾔﾌﾟﾛﾜｰｸ</v>
          </cell>
          <cell r="F3712" t="str">
            <v>株式会社　日比谷プロワーク</v>
          </cell>
          <cell r="G3712" t="str">
            <v>特徴</v>
          </cell>
          <cell r="H3712">
            <v>1050003</v>
          </cell>
          <cell r="I3712" t="str">
            <v>東京都港区西新橋２丁目２５番８号</v>
          </cell>
        </row>
        <row r="3713">
          <cell r="A3713">
            <v>3711</v>
          </cell>
          <cell r="B3713">
            <v>62405</v>
          </cell>
          <cell r="C3713">
            <v>3712</v>
          </cell>
          <cell r="D3713" t="str">
            <v>ﾋﾌﾐﾄﾞｳｲﾝﾎﾟ ﾕｳｹﾞﾝｶﾞｲｼ</v>
          </cell>
          <cell r="E3713" t="str">
            <v>ﾋﾌﾐﾄﾞｳｲﾝﾎﾟ</v>
          </cell>
          <cell r="F3713" t="str">
            <v>有限会社　一二三堂印舗</v>
          </cell>
          <cell r="G3713" t="str">
            <v>普徴</v>
          </cell>
          <cell r="H3713">
            <v>3980002</v>
          </cell>
          <cell r="I3713" t="str">
            <v>大町2475-2</v>
          </cell>
        </row>
        <row r="3714">
          <cell r="A3714">
            <v>3712</v>
          </cell>
          <cell r="B3714">
            <v>93130</v>
          </cell>
          <cell r="C3714">
            <v>3713</v>
          </cell>
          <cell r="D3714" t="str">
            <v>ﾋﾌﾐﾘﾝｷﾞﾖｳ</v>
          </cell>
          <cell r="E3714" t="str">
            <v>ﾋﾌﾐﾘﾝｷﾞﾖｳ</v>
          </cell>
          <cell r="F3714" t="str">
            <v>ひふみ林業　有限会社</v>
          </cell>
          <cell r="G3714" t="str">
            <v>普徴</v>
          </cell>
          <cell r="H3714">
            <v>3998605</v>
          </cell>
          <cell r="I3714" t="str">
            <v>長野県北安曇郡池田町大字陸郷７０８７番地２</v>
          </cell>
        </row>
        <row r="3715">
          <cell r="A3715">
            <v>3713</v>
          </cell>
          <cell r="B3715">
            <v>1046000</v>
          </cell>
          <cell r="C3715">
            <v>3714</v>
          </cell>
          <cell r="D3715" t="str">
            <v>ﾋﾟﾎﾞﾂﾄ ｶﾌﾞ</v>
          </cell>
          <cell r="E3715" t="str">
            <v>ﾋﾟﾎﾞﾂﾄ</v>
          </cell>
          <cell r="F3715" t="str">
            <v>株式会社　ピボット</v>
          </cell>
          <cell r="G3715" t="str">
            <v>特徴</v>
          </cell>
          <cell r="H3715">
            <v>3900313</v>
          </cell>
          <cell r="I3715" t="str">
            <v>長野県松本市大字岡田下岡田８７番地３</v>
          </cell>
        </row>
        <row r="3716">
          <cell r="A3716">
            <v>3714</v>
          </cell>
          <cell r="B3716">
            <v>1803000</v>
          </cell>
          <cell r="C3716">
            <v>3715</v>
          </cell>
          <cell r="D3716" t="str">
            <v>ﾋﾏﾜﾘ ｶﾌﾞｼｷｶﾞｲｼﾔ</v>
          </cell>
          <cell r="E3716" t="str">
            <v>ﾋﾏﾜﾘ</v>
          </cell>
          <cell r="F3716" t="str">
            <v>株式会社　ひまわり</v>
          </cell>
          <cell r="G3716" t="str">
            <v>特徴</v>
          </cell>
          <cell r="H3716">
            <v>3901241</v>
          </cell>
          <cell r="I3716" t="str">
            <v>長野県松本市大字新村１７０３番地３</v>
          </cell>
        </row>
        <row r="3717">
          <cell r="A3717">
            <v>3715</v>
          </cell>
          <cell r="B3717">
            <v>2079801</v>
          </cell>
          <cell r="C3717">
            <v>3716</v>
          </cell>
          <cell r="D3717" t="str">
            <v>ﾋﾏﾜﾘ</v>
          </cell>
          <cell r="E3717" t="str">
            <v>ﾋﾏﾜﾘ</v>
          </cell>
          <cell r="F3717" t="str">
            <v>株式会社　ひまわり</v>
          </cell>
          <cell r="G3717" t="str">
            <v>普徴</v>
          </cell>
          <cell r="H3717">
            <v>4790848</v>
          </cell>
          <cell r="I3717" t="str">
            <v>愛知県常滑市港町５丁目１２３番地</v>
          </cell>
        </row>
        <row r="3718">
          <cell r="A3718">
            <v>3716</v>
          </cell>
          <cell r="B3718">
            <v>5210000</v>
          </cell>
          <cell r="C3718">
            <v>3717</v>
          </cell>
          <cell r="D3718" t="str">
            <v>ﾋﾞ-ﾑﾃﾞﾝｼｺｳｷﾞﾖｳ ｶﾌﾞ</v>
          </cell>
          <cell r="E3718" t="str">
            <v>ﾋﾞ-ﾑﾃﾞﾝｼｺｳｷﾞﾖｳ</v>
          </cell>
          <cell r="F3718" t="str">
            <v>ビーム電子工業　株式会社</v>
          </cell>
          <cell r="G3718" t="str">
            <v>特徴</v>
          </cell>
          <cell r="H3718">
            <v>3901242</v>
          </cell>
          <cell r="I3718" t="str">
            <v>長野県松本市大字和田３９６７番地３６</v>
          </cell>
        </row>
        <row r="3719">
          <cell r="A3719">
            <v>3717</v>
          </cell>
          <cell r="B3719">
            <v>256000</v>
          </cell>
          <cell r="C3719">
            <v>3718</v>
          </cell>
          <cell r="D3719" t="str">
            <v>ﾋﾒｶﾜｹﾝｾﾂ</v>
          </cell>
          <cell r="E3719" t="str">
            <v>ﾋﾒｶﾜｹﾝｾﾂ</v>
          </cell>
          <cell r="F3719" t="str">
            <v>姫川建設　株式会社</v>
          </cell>
          <cell r="G3719" t="str">
            <v>特徴</v>
          </cell>
          <cell r="H3719">
            <v>3999211</v>
          </cell>
          <cell r="I3719" t="str">
            <v>長野県北安曇郡白馬村大字神城６８４８－５</v>
          </cell>
        </row>
        <row r="3720">
          <cell r="A3720">
            <v>3718</v>
          </cell>
          <cell r="B3720">
            <v>5205000</v>
          </cell>
          <cell r="C3720">
            <v>3719</v>
          </cell>
          <cell r="D3720" t="str">
            <v>ﾋﾒｶﾜﾌﾟﾗﾝﾄ ｶﾌﾞｼｷｶﾞｲｼﾔ</v>
          </cell>
          <cell r="E3720" t="str">
            <v>ﾋﾒｶﾜﾌﾟﾗﾝﾄ</v>
          </cell>
          <cell r="F3720" t="str">
            <v>株式会社　姫川プラント</v>
          </cell>
          <cell r="G3720" t="str">
            <v>特徴</v>
          </cell>
          <cell r="H3720">
            <v>3999421</v>
          </cell>
          <cell r="I3720" t="str">
            <v>長野県北安曇郡小谷村大字中小谷丙２１５５－２</v>
          </cell>
        </row>
        <row r="3721">
          <cell r="A3721">
            <v>3719</v>
          </cell>
          <cell r="B3721">
            <v>1023000</v>
          </cell>
          <cell r="C3721">
            <v>3720</v>
          </cell>
          <cell r="D3721" t="str">
            <v>ﾋﾟﾕｱﾊｳｽ ｶﾌﾞｼｷｶﾞｲｼﾔ</v>
          </cell>
          <cell r="E3721" t="str">
            <v>ﾋﾟﾕｱﾊｳｽ</v>
          </cell>
          <cell r="F3721" t="str">
            <v>株式会社　ピュアハウス</v>
          </cell>
          <cell r="G3721" t="str">
            <v>特徴</v>
          </cell>
          <cell r="H3721">
            <v>3997301</v>
          </cell>
          <cell r="I3721" t="str">
            <v>八坂９９７番地１</v>
          </cell>
        </row>
        <row r="3722">
          <cell r="A3722">
            <v>3720</v>
          </cell>
          <cell r="B3722">
            <v>2064952</v>
          </cell>
          <cell r="C3722">
            <v>3721</v>
          </cell>
          <cell r="D3722" t="str">
            <v>ﾋﾞｭｰﾃｨｰｻﾛﾝ ｼﾞｭﾈ ﾏﾙﾔﾏｷｲｺ</v>
          </cell>
          <cell r="E3722" t="str">
            <v>ﾋﾞｭｰﾃｨｰｻﾛﾝ ｼﾞｭﾈ ﾏﾙﾔﾏｷｲｺ</v>
          </cell>
          <cell r="F3722" t="str">
            <v>ビューティーサロン　樹音　丸山起位子</v>
          </cell>
          <cell r="G3722" t="str">
            <v>普徴</v>
          </cell>
          <cell r="H3722">
            <v>3998303</v>
          </cell>
          <cell r="I3722" t="str">
            <v>長野県安曇野市穂高8208-1</v>
          </cell>
        </row>
        <row r="3723">
          <cell r="A3723">
            <v>3721</v>
          </cell>
          <cell r="B3723">
            <v>95363</v>
          </cell>
          <cell r="C3723">
            <v>3722</v>
          </cell>
          <cell r="D3723" t="str">
            <v>ﾋﾞﾕｰﾃｲｻﾛﾝﾀｷｻﾞﾜ</v>
          </cell>
          <cell r="E3723" t="str">
            <v>ﾋﾞﾕｰﾃｲｻﾛﾝﾀｷｻﾞﾜ</v>
          </cell>
          <cell r="F3723" t="str">
            <v>ビューティサロンタキザワ　滝沢孝子（税務申告分）</v>
          </cell>
          <cell r="G3723" t="str">
            <v>普徴</v>
          </cell>
          <cell r="H3723">
            <v>3901401</v>
          </cell>
          <cell r="I3723" t="str">
            <v>長野県東筑摩郡波田町９８１２番地２</v>
          </cell>
        </row>
        <row r="3724">
          <cell r="A3724">
            <v>3722</v>
          </cell>
          <cell r="B3724">
            <v>92829</v>
          </cell>
          <cell r="C3724">
            <v>3723</v>
          </cell>
          <cell r="D3724" t="str">
            <v>ﾋﾞﾕｰﾃｲｻﾛﾝﾌﾚﾝﾄﾞ</v>
          </cell>
          <cell r="E3724" t="str">
            <v>ﾋﾞﾕｰﾃｲｻﾛﾝﾌﾚﾝﾄﾞ</v>
          </cell>
          <cell r="F3724" t="str">
            <v>ビュティーサロン　フレンド</v>
          </cell>
          <cell r="G3724" t="str">
            <v>普徴</v>
          </cell>
          <cell r="H3724">
            <v>3980004</v>
          </cell>
          <cell r="I3724" t="str">
            <v>常盤２３２８番地</v>
          </cell>
        </row>
        <row r="3725">
          <cell r="A3725">
            <v>3723</v>
          </cell>
          <cell r="B3725">
            <v>2064952</v>
          </cell>
          <cell r="C3725">
            <v>3724</v>
          </cell>
          <cell r="D3725" t="str">
            <v>ﾋﾞｭｰﾊﾞﾚｰｶﾌﾞ</v>
          </cell>
          <cell r="E3725" t="str">
            <v>ﾋﾞｭｰﾊﾞﾚｰ</v>
          </cell>
          <cell r="F3725" t="str">
            <v>株式会社　ビューバレー</v>
          </cell>
          <cell r="G3725" t="str">
            <v>普徴</v>
          </cell>
          <cell r="H3725">
            <v>3999301</v>
          </cell>
          <cell r="I3725" t="str">
            <v>長野県北安曇郡白馬村北城６３７６－１</v>
          </cell>
        </row>
        <row r="3726">
          <cell r="A3726">
            <v>3724</v>
          </cell>
          <cell r="B3726">
            <v>2064952</v>
          </cell>
          <cell r="C3726">
            <v>3725</v>
          </cell>
          <cell r="D3726" t="str">
            <v>ｶﾌﾞｼｷｶﾞｲｼｬ ﾋｭｰﾏﾝ･ｻﾎﾟｰﾄ</v>
          </cell>
          <cell r="E3726" t="str">
            <v>ﾋｭｰﾏﾝ･ｻﾎﾟｰﾄ</v>
          </cell>
          <cell r="F3726" t="str">
            <v>株式会社　ヒューマン・サポート</v>
          </cell>
          <cell r="G3726" t="str">
            <v>普徴</v>
          </cell>
          <cell r="H3726">
            <v>3800911</v>
          </cell>
          <cell r="I3726" t="str">
            <v>長野県長野市稲葉1865</v>
          </cell>
        </row>
        <row r="3727">
          <cell r="A3727">
            <v>3725</v>
          </cell>
          <cell r="B3727">
            <v>2079810</v>
          </cell>
          <cell r="C3727">
            <v>3726</v>
          </cell>
          <cell r="D3727" t="str">
            <v>ﾋｭｰﾏﾝﾄﾗｽﾄｶﾌﾞ</v>
          </cell>
          <cell r="E3727" t="str">
            <v>ﾋｭｰﾏﾝﾄﾗｽﾄ</v>
          </cell>
          <cell r="F3727" t="str">
            <v>株式会社　ヒューマントラスト</v>
          </cell>
          <cell r="G3727" t="str">
            <v>普徴</v>
          </cell>
          <cell r="H3727">
            <v>1006303</v>
          </cell>
          <cell r="I3727" t="str">
            <v>東京都千代田区丸の内1-6-5　丸の内北口ﾋﾞﾙﾃﾞｨﾝｸﾞ3階</v>
          </cell>
        </row>
        <row r="3728">
          <cell r="A3728">
            <v>3726</v>
          </cell>
          <cell r="B3728">
            <v>388000</v>
          </cell>
          <cell r="C3728">
            <v>3727</v>
          </cell>
          <cell r="D3728" t="str">
            <v>ﾋﾕｰﾏﾝﾘﾚｰｼﾖﾝ</v>
          </cell>
          <cell r="E3728" t="str">
            <v>ﾋﾕｰﾏﾝﾘﾚｰｼﾖﾝ</v>
          </cell>
          <cell r="F3728" t="str">
            <v>株式会社　ヒューマンリレーション</v>
          </cell>
          <cell r="G3728" t="str">
            <v>特徴</v>
          </cell>
          <cell r="H3728">
            <v>3998602</v>
          </cell>
          <cell r="I3728" t="str">
            <v>長野県北安曇郡池田町大字会染５１２１番地</v>
          </cell>
        </row>
        <row r="3729">
          <cell r="A3729">
            <v>3727</v>
          </cell>
          <cell r="B3729">
            <v>620000</v>
          </cell>
          <cell r="C3729">
            <v>3728</v>
          </cell>
          <cell r="D3729" t="str">
            <v>ﾋﾖｳｺﾞﾛｳﾄﾞｳｷｼﾞﾕﾝｷﾖｸ</v>
          </cell>
          <cell r="E3729" t="str">
            <v>ﾋﾖｳｺﾞﾛｳﾄﾞｳｷｼﾞﾕﾝｷﾖｸ</v>
          </cell>
          <cell r="F3729" t="str">
            <v>兵庫労働基準局</v>
          </cell>
          <cell r="G3729" t="str">
            <v>特徴</v>
          </cell>
          <cell r="H3729">
            <v>6500042</v>
          </cell>
          <cell r="I3729" t="str">
            <v>神戸市中央区波止場町１－１　神戸第２地方合同庁舎４</v>
          </cell>
        </row>
        <row r="3730">
          <cell r="A3730">
            <v>3728</v>
          </cell>
          <cell r="B3730">
            <v>92084</v>
          </cell>
          <cell r="C3730">
            <v>3729</v>
          </cell>
          <cell r="D3730" t="str">
            <v>ﾋﾞﾖｳｼﾂ ｽｽﾞｷ</v>
          </cell>
          <cell r="E3730" t="str">
            <v>ﾋﾞﾖｳｼﾂｽｽﾞｷ</v>
          </cell>
          <cell r="F3730" t="str">
            <v>美容室スズキ</v>
          </cell>
          <cell r="G3730" t="str">
            <v>普徴</v>
          </cell>
          <cell r="H3730">
            <v>3998302</v>
          </cell>
          <cell r="I3730" t="str">
            <v>長野県安曇野市穂高北穂高３０６３番地</v>
          </cell>
        </row>
        <row r="3731">
          <cell r="A3731">
            <v>3729</v>
          </cell>
          <cell r="B3731">
            <v>48263</v>
          </cell>
          <cell r="C3731">
            <v>3730</v>
          </cell>
          <cell r="D3731" t="str">
            <v>ﾋﾞﾖｳｼﾂｱﾘｽ ｶﾌﾞｼｷｶﾞｲｼﾔ</v>
          </cell>
          <cell r="E3731" t="str">
            <v>ﾋﾞﾖｳｼﾂｱﾘｽ</v>
          </cell>
          <cell r="F3731" t="str">
            <v>株式会社　美容室アリス</v>
          </cell>
          <cell r="G3731" t="str">
            <v>普徴</v>
          </cell>
          <cell r="H3731">
            <v>3980002</v>
          </cell>
          <cell r="I3731" t="str">
            <v>大町３１７１－１</v>
          </cell>
        </row>
        <row r="3732">
          <cell r="A3732">
            <v>3730</v>
          </cell>
          <cell r="B3732">
            <v>91525</v>
          </cell>
          <cell r="C3732">
            <v>3731</v>
          </cell>
          <cell r="D3732" t="str">
            <v>ﾋﾞﾖｳｼﾂｶﾗｰｽﾞ</v>
          </cell>
          <cell r="E3732" t="str">
            <v>ﾋﾞﾖｳｼﾂｶﾗｰｽﾞ</v>
          </cell>
          <cell r="F3732" t="str">
            <v>美容室カラーズ　千國啓介（税務申告分）</v>
          </cell>
          <cell r="G3732" t="str">
            <v>普徴</v>
          </cell>
          <cell r="H3732">
            <v>3998501</v>
          </cell>
          <cell r="I3732" t="str">
            <v>長野県北安曇郡松川村５７７０番地４６</v>
          </cell>
        </row>
        <row r="3733">
          <cell r="A3733">
            <v>3731</v>
          </cell>
          <cell r="B3733">
            <v>91615</v>
          </cell>
          <cell r="C3733">
            <v>3732</v>
          </cell>
          <cell r="D3733" t="str">
            <v>ﾋﾞﾖｳｼﾂﾐﾄﾞﾘ</v>
          </cell>
          <cell r="E3733" t="str">
            <v>ﾋﾞﾖｳｼﾂﾐﾄﾞﾘ</v>
          </cell>
          <cell r="F3733" t="str">
            <v>美容室ＭＩＤＯＲＩ　吉原美佳</v>
          </cell>
          <cell r="G3733" t="str">
            <v>普徴</v>
          </cell>
          <cell r="H3733">
            <v>3980002</v>
          </cell>
          <cell r="I3733" t="str">
            <v>大町６９４５－４</v>
          </cell>
        </row>
        <row r="3734">
          <cell r="A3734">
            <v>3732</v>
          </cell>
          <cell r="B3734">
            <v>91738</v>
          </cell>
          <cell r="C3734">
            <v>3733</v>
          </cell>
          <cell r="D3734" t="str">
            <v>ﾋﾞﾖｳｼﾂﾗｲﾑ ｸﾎﾞﾀ ﾖﾘﾐﾁ</v>
          </cell>
          <cell r="E3734" t="str">
            <v>ﾋﾞﾖｳｼﾂﾗｲﾑ ｸﾎﾞﾀ ﾖﾘﾐﾁ</v>
          </cell>
          <cell r="F3734" t="str">
            <v>美容室来夢　窪田頼道</v>
          </cell>
          <cell r="G3734" t="str">
            <v>普徴</v>
          </cell>
          <cell r="H3734">
            <v>3998601</v>
          </cell>
          <cell r="I3734" t="str">
            <v>長野県北安曇郡池田町大字池田１８９４－２</v>
          </cell>
        </row>
        <row r="3735">
          <cell r="A3735">
            <v>3733</v>
          </cell>
          <cell r="B3735">
            <v>5217000</v>
          </cell>
          <cell r="C3735">
            <v>3734</v>
          </cell>
          <cell r="D3735" t="str">
            <v>ｲﾘﾖｳﾎｳｼﾞﾝ ﾋﾖｼｶｲ ﾋｶﾞｼｸﾞﾁﾋﾞﾖｳｲﾝ</v>
          </cell>
          <cell r="E3735" t="str">
            <v>ﾋﾖｼｶｲ ﾋｶﾞｼｸﾞﾁﾋﾞﾖｳｲﾝ</v>
          </cell>
          <cell r="F3735" t="str">
            <v>医療法人　ひよし会　東口病院</v>
          </cell>
          <cell r="G3735" t="str">
            <v>特徴</v>
          </cell>
          <cell r="H3735">
            <v>3800921</v>
          </cell>
          <cell r="I3735" t="str">
            <v>長野市大字栗田３５６－１</v>
          </cell>
        </row>
        <row r="3736">
          <cell r="A3736">
            <v>3734</v>
          </cell>
          <cell r="B3736">
            <v>99671</v>
          </cell>
          <cell r="C3736">
            <v>3735</v>
          </cell>
          <cell r="D3736" t="str">
            <v>ﾋﾗｲﾃﾞ ﾄｵﾙ</v>
          </cell>
          <cell r="E3736" t="str">
            <v>ﾋﾗｲﾃﾞ ﾄｵﾙ</v>
          </cell>
          <cell r="F3736" t="str">
            <v>平出　亨（税務申告分）</v>
          </cell>
          <cell r="G3736" t="str">
            <v>専給</v>
          </cell>
          <cell r="H3736">
            <v>3980004</v>
          </cell>
          <cell r="I3736" t="str">
            <v>常盤１６１８</v>
          </cell>
        </row>
        <row r="3737">
          <cell r="A3737">
            <v>3735</v>
          </cell>
          <cell r="B3737">
            <v>99281</v>
          </cell>
          <cell r="C3737">
            <v>3736</v>
          </cell>
          <cell r="D3737" t="str">
            <v>ﾋﾗｲﾃﾞ ﾕｳｲﾁ</v>
          </cell>
          <cell r="E3737" t="str">
            <v>ﾋﾗｲﾃﾞ ﾕｳｲﾁ</v>
          </cell>
          <cell r="F3737" t="str">
            <v>平出　優一（税務申告分）</v>
          </cell>
          <cell r="G3737" t="str">
            <v>普徴</v>
          </cell>
          <cell r="H3737">
            <v>3980004</v>
          </cell>
          <cell r="I3737" t="str">
            <v>常盤１６２２番地１</v>
          </cell>
        </row>
        <row r="3738">
          <cell r="A3738">
            <v>3736</v>
          </cell>
          <cell r="B3738">
            <v>5207000</v>
          </cell>
          <cell r="C3738">
            <v>3737</v>
          </cell>
          <cell r="D3738" t="str">
            <v>ﾋﾗｲﾃﾂｺｳ</v>
          </cell>
          <cell r="E3738" t="str">
            <v>ﾋﾗｲﾃﾂｺｳ</v>
          </cell>
          <cell r="F3738" t="str">
            <v>平井鉄工　株式会社</v>
          </cell>
          <cell r="G3738" t="str">
            <v>特徴</v>
          </cell>
          <cell r="H3738">
            <v>3980114</v>
          </cell>
          <cell r="I3738" t="str">
            <v>平９５７６－２</v>
          </cell>
        </row>
        <row r="3739">
          <cell r="A3739">
            <v>3737</v>
          </cell>
          <cell r="B3739">
            <v>2064952</v>
          </cell>
          <cell r="C3739">
            <v>3738</v>
          </cell>
          <cell r="D3739" t="str">
            <v>ﾋﾗｲﾅｲｿｳ ﾋﾗｲﾏｻﾕｷ</v>
          </cell>
          <cell r="E3739" t="str">
            <v>ﾋﾗｲﾅｲｿｳ ﾋﾗｲﾏｻﾕｷ</v>
          </cell>
          <cell r="F3739" t="str">
            <v>平井内装　平井政行</v>
          </cell>
          <cell r="G3739" t="str">
            <v>普徴</v>
          </cell>
          <cell r="H3739">
            <v>9393506</v>
          </cell>
          <cell r="I3739" t="str">
            <v>富山市水橋山王町1626</v>
          </cell>
        </row>
        <row r="3740">
          <cell r="A3740">
            <v>3738</v>
          </cell>
          <cell r="B3740">
            <v>99306</v>
          </cell>
          <cell r="C3740">
            <v>3739</v>
          </cell>
          <cell r="D3740" t="str">
            <v>ﾋﾗｾｺｳｷﾞｮｳ ﾕｳｹﾞﾝｶﾞｲｼｬ</v>
          </cell>
          <cell r="E3740" t="str">
            <v>ﾋﾗｾｺｳｷﾞｮｳ</v>
          </cell>
          <cell r="F3740" t="str">
            <v>有限会社　平瀬工業</v>
          </cell>
          <cell r="G3740" t="str">
            <v>普徴</v>
          </cell>
          <cell r="H3740">
            <v>3999301</v>
          </cell>
          <cell r="I3740" t="str">
            <v>長野県北安曇郡白馬村大字北城８８４１番地３</v>
          </cell>
        </row>
        <row r="3741">
          <cell r="A3741">
            <v>3739</v>
          </cell>
          <cell r="B3741">
            <v>78756</v>
          </cell>
          <cell r="C3741">
            <v>3740</v>
          </cell>
          <cell r="D3741" t="str">
            <v>ﾋﾗﾀｼﾖｳﾃﾝﾕｳｹﾞﾝｶﾞｲｼﾔ</v>
          </cell>
          <cell r="E3741" t="str">
            <v>ﾋﾗﾀｼﾖｳﾃﾝ</v>
          </cell>
          <cell r="F3741" t="str">
            <v>有限会社平田商店</v>
          </cell>
          <cell r="G3741" t="str">
            <v>普徴</v>
          </cell>
          <cell r="H3741">
            <v>3980002</v>
          </cell>
          <cell r="I3741" t="str">
            <v>大町６８９９番地４</v>
          </cell>
        </row>
        <row r="3742">
          <cell r="A3742">
            <v>3740</v>
          </cell>
          <cell r="B3742">
            <v>771000</v>
          </cell>
          <cell r="C3742">
            <v>3741</v>
          </cell>
          <cell r="D3742" t="str">
            <v>ﾋﾗﾀｿｳｺｶﾌﾞ</v>
          </cell>
          <cell r="E3742" t="str">
            <v>ﾋﾗﾀｿｳｺ</v>
          </cell>
          <cell r="F3742" t="str">
            <v>平田倉庫　株式会社</v>
          </cell>
          <cell r="G3742" t="str">
            <v>特徴</v>
          </cell>
          <cell r="H3742">
            <v>1300025</v>
          </cell>
          <cell r="I3742" t="str">
            <v>東京都墨田区千歳１丁目１－６</v>
          </cell>
        </row>
        <row r="3743">
          <cell r="A3743">
            <v>3741</v>
          </cell>
          <cell r="B3743">
            <v>9212000</v>
          </cell>
          <cell r="C3743">
            <v>3742</v>
          </cell>
          <cell r="D3743" t="str">
            <v>ｲﾘｮｳﾎｳｼﾞﾝ ﾋﾗﾇﾏｼｶｲｲﾝ</v>
          </cell>
          <cell r="E3743" t="str">
            <v>ﾋﾗﾇﾏｼｶｲｲﾝ</v>
          </cell>
          <cell r="F3743" t="str">
            <v>医療法人　平沼歯科医院</v>
          </cell>
          <cell r="G3743" t="str">
            <v>特徴</v>
          </cell>
          <cell r="H3743">
            <v>3900806</v>
          </cell>
          <cell r="I3743" t="str">
            <v>長野県松本市女鳥羽２丁目１－３</v>
          </cell>
        </row>
        <row r="3744">
          <cell r="A3744">
            <v>3742</v>
          </cell>
          <cell r="B3744">
            <v>42471</v>
          </cell>
          <cell r="C3744">
            <v>3743</v>
          </cell>
          <cell r="D3744" t="str">
            <v>ﾋﾗﾉﾄｿｳﾃﾝﾕｳｹﾞﾝｶﾞｲｼﾔ</v>
          </cell>
          <cell r="E3744" t="str">
            <v>ﾋﾗﾉﾄｿｳﾃﾝ</v>
          </cell>
          <cell r="F3744" t="str">
            <v>有限会社平野塗装店</v>
          </cell>
          <cell r="G3744" t="str">
            <v>普徴</v>
          </cell>
          <cell r="H3744">
            <v>3980002</v>
          </cell>
          <cell r="I3744" t="str">
            <v>大町５６５９番地１３</v>
          </cell>
        </row>
        <row r="3745">
          <cell r="A3745">
            <v>3743</v>
          </cell>
          <cell r="B3745">
            <v>9214000</v>
          </cell>
          <cell r="C3745">
            <v>3744</v>
          </cell>
          <cell r="D3745" t="str">
            <v>ﾋﾗﾊﾞﾔｼ ｶﾌﾞｼｷｶﾞｲｼｬ</v>
          </cell>
          <cell r="E3745" t="str">
            <v>ﾋﾗﾊﾞﾔｼ</v>
          </cell>
          <cell r="F3745" t="str">
            <v>株式会社　ヒラバヤシ</v>
          </cell>
          <cell r="G3745" t="str">
            <v>特徴</v>
          </cell>
          <cell r="H3745">
            <v>3997104</v>
          </cell>
          <cell r="I3745" t="str">
            <v>長野県安曇野市明科七貴６０４３－１８</v>
          </cell>
        </row>
        <row r="3746">
          <cell r="A3746">
            <v>3744</v>
          </cell>
          <cell r="B3746">
            <v>93088</v>
          </cell>
          <cell r="C3746">
            <v>3745</v>
          </cell>
          <cell r="D3746" t="str">
            <v>ﾋﾗﾊﾞﾔｼ ﾃﾙｺ</v>
          </cell>
          <cell r="E3746" t="str">
            <v>ﾋﾗﾊﾞﾔｼ ﾃﾙｺ</v>
          </cell>
          <cell r="F3746" t="str">
            <v>平林理容店　平林照子（税務申告分）</v>
          </cell>
          <cell r="G3746" t="str">
            <v>普徴</v>
          </cell>
          <cell r="H3746">
            <v>3980004</v>
          </cell>
          <cell r="I3746" t="str">
            <v>常盤３５４６</v>
          </cell>
        </row>
        <row r="3747">
          <cell r="A3747">
            <v>3745</v>
          </cell>
          <cell r="B3747">
            <v>2001845</v>
          </cell>
          <cell r="C3747">
            <v>3746</v>
          </cell>
          <cell r="D3747" t="str">
            <v>ﾋﾗﾊﾞﾔｼ ﾖｼﾄ</v>
          </cell>
          <cell r="E3747" t="str">
            <v>ﾋﾗﾊﾞﾔｼ ﾖｼﾄ</v>
          </cell>
          <cell r="F3747" t="str">
            <v>平林　喜人（税務申告分）</v>
          </cell>
          <cell r="G3747" t="str">
            <v>普徴</v>
          </cell>
          <cell r="H3747">
            <v>3980011</v>
          </cell>
          <cell r="I3747" t="str">
            <v>平１０５９３番地</v>
          </cell>
        </row>
        <row r="3748">
          <cell r="A3748">
            <v>3746</v>
          </cell>
          <cell r="B3748">
            <v>2079577</v>
          </cell>
          <cell r="C3748">
            <v>3747</v>
          </cell>
          <cell r="D3748" t="str">
            <v>ﾋﾗﾊﾞﾔｼ ﾖｼﾛｳ</v>
          </cell>
          <cell r="E3748" t="str">
            <v>ｵﾝﾚｯｸｽ ﾋﾗﾊﾞﾔｼ ﾖｼﾛｳ</v>
          </cell>
          <cell r="F3748" t="str">
            <v>オンレックス　平林　由朗</v>
          </cell>
          <cell r="G3748" t="str">
            <v>普徴</v>
          </cell>
          <cell r="H3748">
            <v>3998211</v>
          </cell>
          <cell r="I3748" t="str">
            <v>長野県安曇野市堀金烏川5332-7</v>
          </cell>
        </row>
        <row r="3749">
          <cell r="A3749">
            <v>3747</v>
          </cell>
          <cell r="B3749">
            <v>91621</v>
          </cell>
          <cell r="C3749">
            <v>3748</v>
          </cell>
          <cell r="D3749" t="str">
            <v>ﾋﾗﾊﾞﾔｼｲｲﾝ</v>
          </cell>
          <cell r="E3749" t="str">
            <v>ﾋﾗﾊﾞﾔｼｲｲﾝ</v>
          </cell>
          <cell r="F3749" t="str">
            <v>平林医院　平林　秀三</v>
          </cell>
          <cell r="G3749" t="str">
            <v>普徴</v>
          </cell>
          <cell r="H3749">
            <v>3980002</v>
          </cell>
          <cell r="I3749" t="str">
            <v>大町４１５１－２</v>
          </cell>
        </row>
        <row r="3750">
          <cell r="A3750">
            <v>3748</v>
          </cell>
          <cell r="B3750">
            <v>325000</v>
          </cell>
          <cell r="C3750">
            <v>3749</v>
          </cell>
          <cell r="D3750" t="str">
            <v>ﾋﾗﾊﾞﾔｼｶｲｹｲｼﾞﾑｼｮ</v>
          </cell>
          <cell r="E3750" t="str">
            <v>ﾋﾗﾊﾞﾔｼｾﾞｲﾑｶｲｹｲｼﾞﾑｼｮ</v>
          </cell>
          <cell r="F3750" t="str">
            <v>平林税務会計事務所</v>
          </cell>
          <cell r="G3750" t="str">
            <v>特徴</v>
          </cell>
          <cell r="H3750">
            <v>3998602</v>
          </cell>
          <cell r="I3750" t="str">
            <v>長野県北安曇郡池田町会染1567-26</v>
          </cell>
        </row>
        <row r="3751">
          <cell r="A3751">
            <v>3749</v>
          </cell>
          <cell r="B3751">
            <v>91624</v>
          </cell>
          <cell r="C3751">
            <v>3750</v>
          </cell>
          <cell r="D3751" t="str">
            <v>ﾋﾗﾊﾞﾔｼｶﾜﾗｺｳｷﾞｮｳ</v>
          </cell>
          <cell r="E3751" t="str">
            <v>ﾋﾗﾊﾞﾔｼｶﾜﾗｺｳｷﾞｮｳ</v>
          </cell>
          <cell r="F3751" t="str">
            <v>平林瓦工業　平林達也</v>
          </cell>
          <cell r="G3751" t="str">
            <v>普徴</v>
          </cell>
          <cell r="H3751">
            <v>3980112</v>
          </cell>
          <cell r="I3751" t="str">
            <v>平９５５９</v>
          </cell>
        </row>
        <row r="3752">
          <cell r="A3752">
            <v>3750</v>
          </cell>
          <cell r="B3752">
            <v>42660</v>
          </cell>
          <cell r="C3752">
            <v>3751</v>
          </cell>
          <cell r="D3752" t="str">
            <v>ﾋﾗﾊﾞﾔｼｸﾞﾐﾕｳｹﾞﾝｶﾞｲｼﾔ</v>
          </cell>
          <cell r="E3752" t="str">
            <v>ﾋﾗﾊﾞﾔｼｸﾞﾐ</v>
          </cell>
          <cell r="F3752" t="str">
            <v>有限会社平林組</v>
          </cell>
          <cell r="G3752" t="str">
            <v>普徴</v>
          </cell>
          <cell r="H3752">
            <v>3980002</v>
          </cell>
          <cell r="I3752" t="str">
            <v>大町５１５９番地</v>
          </cell>
        </row>
        <row r="3753">
          <cell r="A3753">
            <v>3751</v>
          </cell>
          <cell r="B3753">
            <v>93015</v>
          </cell>
          <cell r="C3753">
            <v>3752</v>
          </cell>
          <cell r="D3753" t="str">
            <v>ﾋﾗﾊﾞﾔｼｹｻﾋｺ</v>
          </cell>
          <cell r="E3753" t="str">
            <v>ﾋﾗﾊﾞﾔｼｹｻﾋｺ</v>
          </cell>
          <cell r="F3753" t="str">
            <v>平林今朝彦（税務申告分）</v>
          </cell>
          <cell r="G3753" t="str">
            <v>普徴</v>
          </cell>
          <cell r="H3753">
            <v>3980002</v>
          </cell>
          <cell r="I3753" t="str">
            <v>大町２２３５番地</v>
          </cell>
        </row>
        <row r="3754">
          <cell r="A3754">
            <v>3752</v>
          </cell>
          <cell r="B3754">
            <v>1891000</v>
          </cell>
          <cell r="C3754">
            <v>3753</v>
          </cell>
          <cell r="D3754" t="str">
            <v>ﾋﾗﾊﾞﾔｼｹﾝｾﾂ</v>
          </cell>
          <cell r="E3754" t="str">
            <v>ﾋﾗﾊﾞﾔｼｹﾝｾﾂ</v>
          </cell>
          <cell r="F3754" t="str">
            <v>平林建設　株式会社</v>
          </cell>
          <cell r="G3754" t="str">
            <v>特徴</v>
          </cell>
          <cell r="H3754">
            <v>3997201</v>
          </cell>
          <cell r="I3754" t="str">
            <v>長野県東筑摩郡生坂村５５２３</v>
          </cell>
        </row>
        <row r="3755">
          <cell r="A3755">
            <v>3753</v>
          </cell>
          <cell r="B3755">
            <v>1756000</v>
          </cell>
          <cell r="C3755">
            <v>3754</v>
          </cell>
          <cell r="D3755" t="str">
            <v>ﾋﾗﾊﾞﾔｼｺｳｷﾞﾖｳ ｶﾌﾞｼｷｶﾞｲｼﾔ</v>
          </cell>
          <cell r="E3755" t="str">
            <v>ﾋﾗﾊﾞﾔｼｺｳｷﾞﾖｳ</v>
          </cell>
          <cell r="F3755" t="str">
            <v>株式会社　平林工業</v>
          </cell>
          <cell r="G3755" t="str">
            <v>特徴</v>
          </cell>
          <cell r="H3755">
            <v>3990033</v>
          </cell>
          <cell r="I3755" t="str">
            <v>長野県松本市大字笹賀４７８番地１４</v>
          </cell>
        </row>
        <row r="3756">
          <cell r="A3756">
            <v>3754</v>
          </cell>
          <cell r="B3756">
            <v>91629</v>
          </cell>
          <cell r="C3756">
            <v>3755</v>
          </cell>
          <cell r="D3756" t="str">
            <v>ﾋﾗﾊﾞﾔｼｺｳﾑﾃﾝ</v>
          </cell>
          <cell r="E3756" t="str">
            <v>ﾋﾗﾊﾞﾔｼｺｳﾑﾃﾝ</v>
          </cell>
          <cell r="F3756" t="str">
            <v>株式会社　平林工務店</v>
          </cell>
          <cell r="G3756" t="str">
            <v>普徴</v>
          </cell>
          <cell r="H3756">
            <v>3999301</v>
          </cell>
          <cell r="I3756" t="str">
            <v>長野県北安曇郡白馬村大字北城１８０１</v>
          </cell>
        </row>
        <row r="3757">
          <cell r="A3757">
            <v>3755</v>
          </cell>
          <cell r="B3757">
            <v>91630</v>
          </cell>
          <cell r="C3757">
            <v>3756</v>
          </cell>
          <cell r="D3757" t="str">
            <v>ﾋﾗﾊﾞﾔｼｻｶﾝｺｳｷﾞｮｳ</v>
          </cell>
          <cell r="E3757" t="str">
            <v>ﾋﾗﾊﾞﾔｼｻｶﾝｺｳｷﾞｮｳ</v>
          </cell>
          <cell r="F3757" t="str">
            <v>平林左官工業　平林　幸芳（税務申告分）</v>
          </cell>
          <cell r="G3757" t="str">
            <v>普徴</v>
          </cell>
          <cell r="H3757">
            <v>3999301</v>
          </cell>
          <cell r="I3757" t="str">
            <v>長野県北安曇郡白馬村大字北城２３６９－２</v>
          </cell>
        </row>
        <row r="3758">
          <cell r="A3758">
            <v>3756</v>
          </cell>
          <cell r="B3758">
            <v>91631</v>
          </cell>
          <cell r="C3758">
            <v>3757</v>
          </cell>
          <cell r="D3758" t="str">
            <v>ﾋﾗﾊﾞﾔｼｼｶｲｲﾝ</v>
          </cell>
          <cell r="E3758" t="str">
            <v>ﾋﾗﾊﾞﾔｼｼｶｲｲﾝ</v>
          </cell>
          <cell r="F3758" t="str">
            <v>平林歯科医院　平林　哲郎</v>
          </cell>
          <cell r="G3758" t="str">
            <v>普徴</v>
          </cell>
          <cell r="H3758">
            <v>3980002</v>
          </cell>
          <cell r="I3758" t="str">
            <v>大町１１２３</v>
          </cell>
        </row>
        <row r="3759">
          <cell r="A3759">
            <v>3757</v>
          </cell>
          <cell r="B3759">
            <v>1917000</v>
          </cell>
          <cell r="C3759">
            <v>3758</v>
          </cell>
          <cell r="D3759" t="str">
            <v>ｲﾘﾖｳﾎｳｼﾞﾝ ﾋﾗﾊﾞﾔｼｼﾞﾋﾞｲﾝｺｳｶｲｲﾝ</v>
          </cell>
          <cell r="E3759" t="str">
            <v>ﾋﾗﾊﾞﾔｼｼﾞﾋﾞｲﾝｺｳｶｲｲﾝ</v>
          </cell>
          <cell r="F3759" t="str">
            <v>医療法人　平林耳鼻咽喉科医院</v>
          </cell>
          <cell r="G3759" t="str">
            <v>特徴</v>
          </cell>
          <cell r="H3759">
            <v>3980004</v>
          </cell>
          <cell r="I3759" t="str">
            <v>常盤５８９７番地２７</v>
          </cell>
        </row>
        <row r="3760">
          <cell r="A3760">
            <v>3758</v>
          </cell>
          <cell r="B3760">
            <v>2067285</v>
          </cell>
          <cell r="C3760">
            <v>3759</v>
          </cell>
          <cell r="D3760" t="str">
            <v>ﾋﾗﾊﾞﾔｼｼｮｳﾃﾝﾕｳ</v>
          </cell>
          <cell r="E3760" t="str">
            <v>ﾋﾗﾊﾞﾔｼｼｮｳﾃﾝ</v>
          </cell>
          <cell r="F3760" t="str">
            <v>有限会社　平林商店</v>
          </cell>
          <cell r="G3760" t="str">
            <v>普徴</v>
          </cell>
          <cell r="H3760">
            <v>3999301</v>
          </cell>
          <cell r="I3760" t="str">
            <v>長野県北安曇郡白馬村北城5002</v>
          </cell>
        </row>
        <row r="3761">
          <cell r="A3761">
            <v>3759</v>
          </cell>
          <cell r="B3761">
            <v>81063</v>
          </cell>
          <cell r="C3761">
            <v>3760</v>
          </cell>
          <cell r="D3761" t="str">
            <v>ﾋﾗﾊﾞﾔｼﾃﾂｺｳ</v>
          </cell>
          <cell r="E3761" t="str">
            <v>ﾋﾗﾊﾞﾔｼﾃﾂｺｳ</v>
          </cell>
          <cell r="F3761" t="str">
            <v>有限会社　平林鉄工</v>
          </cell>
          <cell r="G3761" t="str">
            <v>普徴</v>
          </cell>
          <cell r="H3761">
            <v>3980004</v>
          </cell>
          <cell r="I3761" t="str">
            <v>常盤６９０６番地９３</v>
          </cell>
        </row>
        <row r="3762">
          <cell r="A3762">
            <v>3760</v>
          </cell>
          <cell r="B3762">
            <v>49784</v>
          </cell>
          <cell r="C3762">
            <v>3761</v>
          </cell>
          <cell r="D3762" t="str">
            <v>ﾋﾗﾊﾞﾔｼﾋﾞﾙ ｶﾌﾞｼｷｶﾞｲｼｬ</v>
          </cell>
          <cell r="E3762" t="str">
            <v>ﾋﾗﾊﾞﾔｼﾋﾞﾙ</v>
          </cell>
          <cell r="F3762" t="str">
            <v>株式会社　平林ビル</v>
          </cell>
          <cell r="G3762" t="str">
            <v>普徴</v>
          </cell>
          <cell r="H3762">
            <v>3980002</v>
          </cell>
          <cell r="I3762" t="str">
            <v>大町３２０５番地</v>
          </cell>
        </row>
        <row r="3763">
          <cell r="A3763">
            <v>3761</v>
          </cell>
          <cell r="B3763">
            <v>2021218</v>
          </cell>
          <cell r="C3763">
            <v>3762</v>
          </cell>
          <cell r="D3763" t="str">
            <v>ﾋﾗﾊﾞﾔｼﾋﾛｱｷﾉｳｴﾝ</v>
          </cell>
          <cell r="E3763" t="str">
            <v>ﾋﾗﾊﾞﾔｼﾋﾛｱｷﾉｳｴﾝ</v>
          </cell>
          <cell r="F3763" t="str">
            <v>平林宏明農園</v>
          </cell>
          <cell r="G3763" t="str">
            <v>普徴</v>
          </cell>
          <cell r="H3763">
            <v>3980004</v>
          </cell>
          <cell r="I3763" t="str">
            <v>常盤９４</v>
          </cell>
        </row>
        <row r="3764">
          <cell r="A3764">
            <v>3762</v>
          </cell>
          <cell r="B3764">
            <v>2079828</v>
          </cell>
          <cell r="C3764">
            <v>3763</v>
          </cell>
          <cell r="D3764" t="str">
            <v>ﾋﾗﾊﾞﾔｼﾒﾝﾀﾙｸﾘﾆｯｸ</v>
          </cell>
          <cell r="E3764" t="str">
            <v>ﾋﾗﾊﾞﾔｼﾒﾝﾀﾙｸﾘﾆｯｸ</v>
          </cell>
          <cell r="F3764" t="str">
            <v>平林メンタルクリニック</v>
          </cell>
          <cell r="G3764" t="str">
            <v>普徴</v>
          </cell>
          <cell r="H3764">
            <v>3998601</v>
          </cell>
          <cell r="I3764" t="str">
            <v>長野県北安曇郡池田町池田2463-3</v>
          </cell>
        </row>
        <row r="3765">
          <cell r="A3765">
            <v>3763</v>
          </cell>
          <cell r="B3765">
            <v>1804000</v>
          </cell>
          <cell r="C3765">
            <v>3764</v>
          </cell>
          <cell r="D3765" t="str">
            <v>ﾋﾗﾔﾏ ｶﾌﾞｼｷｶﾞｲｼﾔ</v>
          </cell>
          <cell r="E3765" t="str">
            <v>ﾋﾗﾔﾏ</v>
          </cell>
          <cell r="F3765" t="str">
            <v>株式会社　平山</v>
          </cell>
          <cell r="G3765" t="str">
            <v>特徴</v>
          </cell>
          <cell r="H3765">
            <v>3630016</v>
          </cell>
          <cell r="I3765" t="str">
            <v>埼玉県桶川市寿１－１５－１６亀屋ビル２ＦＢ号室</v>
          </cell>
        </row>
        <row r="3766">
          <cell r="A3766">
            <v>3764</v>
          </cell>
          <cell r="B3766">
            <v>2318000</v>
          </cell>
          <cell r="C3766">
            <v>3765</v>
          </cell>
          <cell r="D3766" t="str">
            <v>ﾋﾙﾃﾞﾌﾞﾗﾝﾄﾞ</v>
          </cell>
          <cell r="E3766" t="str">
            <v>ﾋﾙﾃﾞﾌﾞﾗﾝﾄﾞ</v>
          </cell>
          <cell r="F3766" t="str">
            <v>ヒルデブランド　株式会社</v>
          </cell>
          <cell r="G3766" t="str">
            <v>特徴</v>
          </cell>
          <cell r="H3766">
            <v>3998301</v>
          </cell>
          <cell r="I3766" t="str">
            <v>長野県安曇野市穂高有明９９７３－１</v>
          </cell>
        </row>
        <row r="3767">
          <cell r="A3767">
            <v>3765</v>
          </cell>
          <cell r="B3767">
            <v>5201000</v>
          </cell>
          <cell r="C3767">
            <v>3766</v>
          </cell>
          <cell r="D3767" t="str">
            <v>ﾋﾞﾙﾄﾞ ｶﾌﾞ</v>
          </cell>
          <cell r="E3767" t="str">
            <v>ﾋﾞﾙﾄﾞ</v>
          </cell>
          <cell r="F3767" t="str">
            <v>株式会社　ビルド</v>
          </cell>
          <cell r="G3767" t="str">
            <v>特徴</v>
          </cell>
          <cell r="H3767">
            <v>1410031</v>
          </cell>
          <cell r="I3767" t="str">
            <v>東京都品川区西五反田２丁目１３番８号</v>
          </cell>
        </row>
        <row r="3768">
          <cell r="A3768">
            <v>3766</v>
          </cell>
          <cell r="B3768">
            <v>9350000</v>
          </cell>
          <cell r="C3768">
            <v>3767</v>
          </cell>
          <cell r="D3768" t="str">
            <v>ﾋﾛｵｶｾｲｷｶﾌﾞ</v>
          </cell>
          <cell r="E3768" t="str">
            <v>ﾋﾛｵｶｾｲｷ</v>
          </cell>
          <cell r="F3768" t="str">
            <v>株式会社　広丘精機</v>
          </cell>
          <cell r="G3768" t="str">
            <v>特徴</v>
          </cell>
          <cell r="H3768">
            <v>3990701</v>
          </cell>
          <cell r="I3768" t="str">
            <v>長野県塩尻市広丘吉田1170</v>
          </cell>
        </row>
        <row r="3769">
          <cell r="A3769">
            <v>3767</v>
          </cell>
          <cell r="B3769">
            <v>91643</v>
          </cell>
          <cell r="C3769">
            <v>3768</v>
          </cell>
          <cell r="D3769" t="str">
            <v>ﾋﾛｻﾜｹﾝﾁｸ</v>
          </cell>
          <cell r="E3769" t="str">
            <v>ﾋﾛｻﾜｹﾝﾁｸ</v>
          </cell>
          <cell r="F3769" t="str">
            <v>廣澤建築　廣澤　明（税務申告分）</v>
          </cell>
          <cell r="G3769" t="str">
            <v>普徴</v>
          </cell>
          <cell r="H3769">
            <v>3980004</v>
          </cell>
          <cell r="I3769" t="str">
            <v>常盤３５３４－７３</v>
          </cell>
        </row>
        <row r="3770">
          <cell r="A3770">
            <v>3768</v>
          </cell>
          <cell r="B3770">
            <v>2064952</v>
          </cell>
          <cell r="C3770">
            <v>3769</v>
          </cell>
          <cell r="D3770" t="str">
            <v>ｺｸﾘﾂﾀﾞｲｶﾞｸﾎｳｼﾞﾝ ﾋﾛｼﾏﾀﾞｲｶﾞｸ</v>
          </cell>
          <cell r="E3770" t="str">
            <v>ﾋﾛｼﾏﾀﾞｲｶﾞｸ</v>
          </cell>
          <cell r="F3770" t="str">
            <v>国立大学法人　広島大学</v>
          </cell>
          <cell r="G3770" t="str">
            <v>普徴</v>
          </cell>
          <cell r="H3770">
            <v>7390046</v>
          </cell>
          <cell r="I3770" t="str">
            <v>広島県東広島市鏡山1-3-2</v>
          </cell>
        </row>
        <row r="3771">
          <cell r="A3771">
            <v>3769</v>
          </cell>
          <cell r="B3771">
            <v>9165000</v>
          </cell>
          <cell r="C3771">
            <v>3770</v>
          </cell>
          <cell r="D3771" t="str">
            <v>ﾋﾛﾅｲｶｲｲﾝ</v>
          </cell>
          <cell r="E3771" t="str">
            <v>ﾋﾛﾅｲｶｲｲﾝ ﾔｴｶﾞｼﾋﾛﾉﾌﾞ</v>
          </cell>
          <cell r="F3771" t="str">
            <v>ひろ内科医院　八重樫弘信</v>
          </cell>
          <cell r="G3771" t="str">
            <v>特徴</v>
          </cell>
          <cell r="H3771">
            <v>3900303</v>
          </cell>
          <cell r="I3771" t="str">
            <v>長野県松本市浅間温泉１丁目１６番２６号</v>
          </cell>
        </row>
        <row r="3772">
          <cell r="A3772">
            <v>3770</v>
          </cell>
          <cell r="B3772">
            <v>52288</v>
          </cell>
          <cell r="C3772">
            <v>3771</v>
          </cell>
          <cell r="D3772" t="str">
            <v>ﾋﾛﾉﾌﾞｾｲｻｸｼﾖ ﾕｳｹﾞﾝｶｲｼﾔ</v>
          </cell>
          <cell r="E3772" t="str">
            <v>ﾋﾛﾉﾌﾞｾｲｻｸｼﾖ</v>
          </cell>
          <cell r="F3772" t="str">
            <v>有限会社　洋誠製作所</v>
          </cell>
          <cell r="G3772" t="str">
            <v>普徴</v>
          </cell>
          <cell r="H3772">
            <v>3980003</v>
          </cell>
          <cell r="I3772" t="str">
            <v>社５４２９番地</v>
          </cell>
        </row>
        <row r="3773">
          <cell r="A3773">
            <v>3771</v>
          </cell>
          <cell r="B3773">
            <v>2064952</v>
          </cell>
          <cell r="C3773">
            <v>3772</v>
          </cell>
          <cell r="D3773" t="str">
            <v>ﾋﾛﾜｶﾌﾞ</v>
          </cell>
          <cell r="E3773" t="str">
            <v>ﾋﾛﾜ</v>
          </cell>
          <cell r="F3773" t="str">
            <v>株式会社　広和</v>
          </cell>
          <cell r="G3773" t="str">
            <v>普徴</v>
          </cell>
          <cell r="H3773">
            <v>3810022</v>
          </cell>
          <cell r="I3773" t="str">
            <v>長野市大豆島1922-3</v>
          </cell>
        </row>
        <row r="3774">
          <cell r="A3774">
            <v>3772</v>
          </cell>
          <cell r="B3774">
            <v>91647</v>
          </cell>
          <cell r="C3774">
            <v>3773</v>
          </cell>
          <cell r="D3774" t="str">
            <v>ﾌｧｰﾏｰｼｰｸﾞﾗﾑ</v>
          </cell>
          <cell r="E3774" t="str">
            <v>ﾌｧｰﾏｰｼｰｸﾞﾗﾑ</v>
          </cell>
          <cell r="F3774" t="str">
            <v>有限会社　ファーマシー．グラム</v>
          </cell>
          <cell r="G3774" t="str">
            <v>普徴</v>
          </cell>
          <cell r="H3774">
            <v>3900303</v>
          </cell>
          <cell r="I3774" t="str">
            <v>長野県松本市浅間温泉３丁目４－６</v>
          </cell>
        </row>
        <row r="3775">
          <cell r="A3775">
            <v>3773</v>
          </cell>
          <cell r="B3775">
            <v>2079836</v>
          </cell>
          <cell r="C3775">
            <v>3774</v>
          </cell>
          <cell r="D3775" t="str">
            <v>ﾕｳｹﾞﾝｶﾞｲｼｬ ﾌｧｰﾑｲﾁﾏﾙ</v>
          </cell>
          <cell r="E3775" t="str">
            <v>ﾌｧｰﾑｲﾁﾏﾙ</v>
          </cell>
          <cell r="F3775" t="str">
            <v>有限会社　ファームいちまる</v>
          </cell>
          <cell r="G3775" t="str">
            <v>普徴</v>
          </cell>
          <cell r="H3775">
            <v>3998501</v>
          </cell>
          <cell r="I3775" t="str">
            <v>長野県北安曇郡松川村１４１７</v>
          </cell>
        </row>
        <row r="3776">
          <cell r="A3776">
            <v>3774</v>
          </cell>
          <cell r="B3776">
            <v>2002078</v>
          </cell>
          <cell r="C3776">
            <v>3775</v>
          </cell>
          <cell r="D3776" t="str">
            <v>ﾌｧｰﾑﾔｻｶﾗﾝﾄﾞ</v>
          </cell>
          <cell r="E3776" t="str">
            <v>ﾌｧｰﾑﾔｻｶﾗﾝﾄﾞ ｶﾂﾉﾄｼﾐﾂ</v>
          </cell>
          <cell r="F3776" t="str">
            <v>ファームやさかＬＡＮＤＯ　勝野智光</v>
          </cell>
          <cell r="G3776" t="str">
            <v>普徴</v>
          </cell>
          <cell r="H3776">
            <v>3997301</v>
          </cell>
          <cell r="I3776" t="str">
            <v>八坂１３２</v>
          </cell>
        </row>
        <row r="3777">
          <cell r="A3777">
            <v>3775</v>
          </cell>
          <cell r="B3777">
            <v>1880000</v>
          </cell>
          <cell r="C3777">
            <v>3776</v>
          </cell>
          <cell r="D3777" t="str">
            <v>ﾌｧｲﾌﾞﾌｫｯｸｽ</v>
          </cell>
          <cell r="E3777" t="str">
            <v>ﾌｧｲﾌﾞﾌｫｯｸｽ</v>
          </cell>
          <cell r="F3777" t="str">
            <v>株式会社　ファイブ・フォックス</v>
          </cell>
          <cell r="G3777" t="str">
            <v>特徴</v>
          </cell>
          <cell r="H3777">
            <v>1510051</v>
          </cell>
          <cell r="I3777" t="str">
            <v>東京都渋谷区千駄ケ谷３丁目６０番地７号</v>
          </cell>
        </row>
        <row r="3778">
          <cell r="A3778">
            <v>3776</v>
          </cell>
          <cell r="B3778">
            <v>92891</v>
          </cell>
          <cell r="C3778">
            <v>3777</v>
          </cell>
          <cell r="D3778" t="str">
            <v>ﾌｧｲﾝｼｽﾃﾑｽﾞ</v>
          </cell>
          <cell r="E3778" t="str">
            <v>ﾌｧｲﾝｼｽﾃﾑｽﾞ</v>
          </cell>
          <cell r="F3778" t="str">
            <v>有限会社　ファインシステムズ</v>
          </cell>
          <cell r="G3778" t="str">
            <v>普徴</v>
          </cell>
          <cell r="H3778">
            <v>3900815</v>
          </cell>
          <cell r="I3778" t="str">
            <v>長野県松本市深志１丁目４－１０</v>
          </cell>
        </row>
        <row r="3779">
          <cell r="A3779">
            <v>3777</v>
          </cell>
          <cell r="B3779">
            <v>822000</v>
          </cell>
          <cell r="C3779">
            <v>3778</v>
          </cell>
          <cell r="D3779" t="str">
            <v>ﾌｱｲﾝﾋﾞﾕｰﾑﾛﾔﾏ ｶﾌﾞ</v>
          </cell>
          <cell r="E3779" t="str">
            <v>ﾌｱｲﾝﾋﾞﾕｰﾑﾛﾔﾏ</v>
          </cell>
          <cell r="F3779" t="str">
            <v>株式会社　ファインビュー室山</v>
          </cell>
          <cell r="G3779" t="str">
            <v>特徴</v>
          </cell>
          <cell r="H3779">
            <v>3998103</v>
          </cell>
          <cell r="I3779" t="str">
            <v>長野県安曇野市三郷小倉６５２４番地１</v>
          </cell>
        </row>
        <row r="3780">
          <cell r="A3780">
            <v>3778</v>
          </cell>
          <cell r="B3780">
            <v>2064952</v>
          </cell>
          <cell r="C3780">
            <v>3779</v>
          </cell>
          <cell r="D3780" t="str">
            <v>ﾌｧｲﾝﾗｲﾌｱｼｽﾄｶﾌﾞ</v>
          </cell>
          <cell r="E3780" t="str">
            <v>ﾌｧｲﾝﾗｲﾌｱｼｽﾄ</v>
          </cell>
          <cell r="F3780" t="str">
            <v>株式会社　ファインライフアシスト</v>
          </cell>
          <cell r="G3780" t="str">
            <v>特徴</v>
          </cell>
          <cell r="H3780">
            <v>3900874</v>
          </cell>
          <cell r="I3780" t="str">
            <v>長野県松本市大手4丁目11-1</v>
          </cell>
        </row>
        <row r="3781">
          <cell r="A3781">
            <v>3779</v>
          </cell>
          <cell r="B3781">
            <v>92580</v>
          </cell>
          <cell r="C3781">
            <v>3780</v>
          </cell>
          <cell r="D3781" t="str">
            <v>ﾌｱﾐﾘｰｲﾝﾏﾂｻﾞﾜ ｷﾀｻﾞﾜﾖｼｶｽﾞ</v>
          </cell>
          <cell r="E3781" t="str">
            <v>ﾌｱﾐﾘｰｲﾝﾏﾂｻﾞﾜ ｷﾀｻﾞﾜﾖｼｶｽﾞ</v>
          </cell>
          <cell r="F3781" t="str">
            <v>ファミリーインマツザワ　北沢芳和</v>
          </cell>
          <cell r="G3781" t="str">
            <v>普徴</v>
          </cell>
          <cell r="H3781">
            <v>3980002</v>
          </cell>
          <cell r="I3781" t="str">
            <v>大町２０７７番地２</v>
          </cell>
        </row>
        <row r="3782">
          <cell r="A3782">
            <v>3780</v>
          </cell>
          <cell r="B3782">
            <v>5307000</v>
          </cell>
          <cell r="C3782">
            <v>3781</v>
          </cell>
          <cell r="D3782" t="str">
            <v>ﾌｧﾐﾘｰﾃﾚﾎﾝﾄｳｶｲ ｶﾌﾞ</v>
          </cell>
          <cell r="E3782" t="str">
            <v>ﾌｧﾐﾘｰﾃﾚﾎﾝﾄｳｶｲ</v>
          </cell>
          <cell r="F3782" t="str">
            <v>ファミリーテレホン東海　株式会社</v>
          </cell>
          <cell r="G3782" t="str">
            <v>特徴</v>
          </cell>
          <cell r="H3782">
            <v>4600012</v>
          </cell>
          <cell r="I3782" t="str">
            <v>名古屋市中区千代田３丁目２９番２０号</v>
          </cell>
        </row>
        <row r="3783">
          <cell r="A3783">
            <v>3781</v>
          </cell>
          <cell r="B3783">
            <v>2064952</v>
          </cell>
          <cell r="C3783">
            <v>3782</v>
          </cell>
          <cell r="D3783" t="str">
            <v>ﾌｧﾐﾘｰﾏｰﾄﾋﾗﾊﾘｴｷﾏｴﾃﾝ</v>
          </cell>
          <cell r="E3783" t="str">
            <v>ﾌｧﾐﾘｰﾏｰﾄﾋﾗﾊﾘｴｷﾏｴﾃﾝ</v>
          </cell>
          <cell r="F3783" t="str">
            <v>ファミリーマート平針駅前店</v>
          </cell>
          <cell r="G3783" t="str">
            <v>普徴</v>
          </cell>
          <cell r="H3783">
            <v>4680011</v>
          </cell>
          <cell r="I3783" t="str">
            <v>名古屋市天白区平針2-1904</v>
          </cell>
        </row>
        <row r="3784">
          <cell r="A3784">
            <v>3782</v>
          </cell>
          <cell r="B3784">
            <v>1066000</v>
          </cell>
          <cell r="C3784">
            <v>3783</v>
          </cell>
          <cell r="D3784" t="str">
            <v>ﾌｱ-ﾚﾝﾅｶﾞﾉ ｶﾌﾞ</v>
          </cell>
          <cell r="E3784" t="str">
            <v>ﾌｧｰﾚﾝﾝﾅｶﾞﾉ</v>
          </cell>
          <cell r="F3784" t="str">
            <v>ファーレン長野　株式会社</v>
          </cell>
          <cell r="G3784" t="str">
            <v>特徴</v>
          </cell>
          <cell r="H3784">
            <v>3800916</v>
          </cell>
          <cell r="I3784" t="str">
            <v>長野市大字稲葉中千田２１４２番地</v>
          </cell>
        </row>
        <row r="3785">
          <cell r="A3785">
            <v>3783</v>
          </cell>
          <cell r="B3785">
            <v>2064952</v>
          </cell>
          <cell r="C3785">
            <v>3784</v>
          </cell>
          <cell r="D3785" t="str">
            <v>ﾌｧﾝｹﾙｶﾌﾞ</v>
          </cell>
          <cell r="E3785" t="str">
            <v>ﾌｧﾝｹﾙ</v>
          </cell>
          <cell r="F3785" t="str">
            <v>株式会社　ファンケル</v>
          </cell>
          <cell r="G3785" t="str">
            <v>普徴</v>
          </cell>
          <cell r="H3785">
            <v>2310023</v>
          </cell>
          <cell r="I3785" t="str">
            <v>横浜市中区山下町89-1</v>
          </cell>
        </row>
        <row r="3786">
          <cell r="A3786">
            <v>3784</v>
          </cell>
          <cell r="B3786">
            <v>9219000</v>
          </cell>
          <cell r="C3786">
            <v>3785</v>
          </cell>
          <cell r="D3786" t="str">
            <v>ﾌｧﾝｽﾍﾟｰｽ ｶﾌﾞｼｷｶﾞｲｼｬ</v>
          </cell>
          <cell r="E3786" t="str">
            <v>ﾌｧﾝｽﾍﾟｰｽ</v>
          </cell>
          <cell r="F3786" t="str">
            <v>Ｆｕｎ　Ｓｐａｃｅ　株式会社</v>
          </cell>
          <cell r="G3786" t="str">
            <v>特徴</v>
          </cell>
          <cell r="H3786">
            <v>1510053</v>
          </cell>
          <cell r="I3786" t="str">
            <v>東京都渋谷区代々木２丁目１８番３号オーチュー第一ビ</v>
          </cell>
        </row>
        <row r="3787">
          <cell r="A3787">
            <v>3785</v>
          </cell>
          <cell r="B3787">
            <v>261000</v>
          </cell>
          <cell r="C3787">
            <v>3786</v>
          </cell>
          <cell r="D3787" t="str">
            <v>ﾌｲﾘﾂﾌﾟﾓﾘｽｼﾞﾔﾊﾟﾝ</v>
          </cell>
          <cell r="E3787" t="str">
            <v>ﾌｲﾘﾂﾌﾟﾓﾘｽｼﾞﾔﾊﾟﾝ</v>
          </cell>
          <cell r="F3787" t="str">
            <v>フィリップ・モリス・ジャパン　株式会社</v>
          </cell>
          <cell r="G3787" t="str">
            <v>特徴</v>
          </cell>
          <cell r="H3787">
            <v>1000014</v>
          </cell>
          <cell r="I3787" t="str">
            <v>東京都千代田区永田町２丁目１１番１号　山王パークタ22階</v>
          </cell>
        </row>
        <row r="3788">
          <cell r="A3788">
            <v>3786</v>
          </cell>
          <cell r="B3788">
            <v>2079844</v>
          </cell>
          <cell r="C3788">
            <v>3787</v>
          </cell>
          <cell r="D3788" t="str">
            <v>ｶﾌﾞ ﾌｰﾄﾞﾘﾝｸｸﾞﾙｰﾌﾟ</v>
          </cell>
          <cell r="E3788" t="str">
            <v>ﾌｰﾄﾞﾘﾝｸｸﾞﾙｰﾌﾟ</v>
          </cell>
          <cell r="F3788" t="str">
            <v>株式会社　フードリンクグループ</v>
          </cell>
          <cell r="G3788" t="str">
            <v>普徴</v>
          </cell>
          <cell r="H3788">
            <v>1050004</v>
          </cell>
          <cell r="I3788" t="str">
            <v>東京都港区新橋3-10-9　キューアス新橋ビル７Ｆ</v>
          </cell>
        </row>
        <row r="3789">
          <cell r="A3789">
            <v>3787</v>
          </cell>
          <cell r="B3789">
            <v>2064952</v>
          </cell>
          <cell r="C3789">
            <v>3788</v>
          </cell>
          <cell r="D3789" t="str">
            <v>ｶﾌﾞｼｷｶﾞｲｼｬ ﾌｫｰ･ﾕｰ</v>
          </cell>
          <cell r="E3789" t="str">
            <v>ﾌｫｰ･ﾕｰ</v>
          </cell>
          <cell r="F3789" t="str">
            <v>株式会社　フォー・ユー</v>
          </cell>
          <cell r="G3789" t="str">
            <v>普徴</v>
          </cell>
          <cell r="H3789">
            <v>7600078</v>
          </cell>
          <cell r="I3789" t="str">
            <v>香川県高松市今里町2-16-1</v>
          </cell>
        </row>
        <row r="3790">
          <cell r="A3790">
            <v>3788</v>
          </cell>
          <cell r="B3790">
            <v>9427000</v>
          </cell>
          <cell r="C3790">
            <v>3789</v>
          </cell>
          <cell r="D3790" t="str">
            <v>ﾌｫｰｼｰｽﾞﾝ</v>
          </cell>
          <cell r="E3790" t="str">
            <v>ﾌｫｰｼｰｽﾞﾝ</v>
          </cell>
          <cell r="F3790" t="str">
            <v>有限会社　フォーシーズン</v>
          </cell>
          <cell r="G3790" t="str">
            <v>特徴</v>
          </cell>
          <cell r="H3790">
            <v>3980002</v>
          </cell>
          <cell r="I3790" t="str">
            <v>大町４８４１番地６</v>
          </cell>
        </row>
        <row r="3791">
          <cell r="A3791">
            <v>3789</v>
          </cell>
          <cell r="B3791">
            <v>2064952</v>
          </cell>
          <cell r="C3791">
            <v>3790</v>
          </cell>
          <cell r="D3791" t="str">
            <v>ﾌｫｰﾃｨﾌｧｲﾌﾞｱｰﾙﾋﾟｰｴﾑｽﾀｼﾞｵ ｶﾌﾞｼｷｶﾞｲｼｬ</v>
          </cell>
          <cell r="E3791" t="str">
            <v>ﾌｫｰﾃｨﾌｧｲﾌﾞｱｰﾙﾋﾟｰｴﾑｽﾀｼﾞｵ</v>
          </cell>
          <cell r="F3791" t="str">
            <v>フォーティファイブアールピーエムスタジオ　株式会社</v>
          </cell>
          <cell r="G3791" t="str">
            <v>普徴</v>
          </cell>
          <cell r="H3791">
            <v>1070062</v>
          </cell>
          <cell r="I3791" t="str">
            <v>東京都港区南青山7-2-1</v>
          </cell>
        </row>
        <row r="3792">
          <cell r="A3792">
            <v>3790</v>
          </cell>
          <cell r="B3792">
            <v>2079852</v>
          </cell>
          <cell r="C3792">
            <v>3791</v>
          </cell>
          <cell r="D3792" t="str">
            <v>ｶﾌﾞｼｷｶﾞｲｼｬ ﾌｫｰﾕｰ･ﾒﾃﾞｨｶﾙｹﾞﾝｷ</v>
          </cell>
          <cell r="E3792" t="str">
            <v>ﾌｫｰﾕｰ･ﾒﾃﾞｨｶﾙｹﾞﾝｷ_x000D_</v>
          </cell>
          <cell r="F3792" t="str">
            <v>株式会社　フォーユー・メディカル元気</v>
          </cell>
          <cell r="G3792" t="str">
            <v>普徴</v>
          </cell>
          <cell r="H3792">
            <v>3901301</v>
          </cell>
          <cell r="I3792" t="str">
            <v>長野県東筑摩郡山形村5498</v>
          </cell>
        </row>
        <row r="3793">
          <cell r="A3793">
            <v>3791</v>
          </cell>
          <cell r="B3793">
            <v>1796000</v>
          </cell>
          <cell r="C3793">
            <v>3792</v>
          </cell>
          <cell r="D3793" t="str">
            <v>ﾌｵｰﾗﾑｴﾝｼﾞﾆｱﾘﾝｸﾞ ｶﾌﾞｼｷｶﾞｲｼﾔ</v>
          </cell>
          <cell r="E3793" t="str">
            <v>ﾌｵｰﾗﾑｴﾝｼﾞﾆｱﾘﾝｸﾞ</v>
          </cell>
          <cell r="F3793" t="str">
            <v>株式会社　フォーラムエンジニアリング</v>
          </cell>
          <cell r="G3793" t="str">
            <v>特徴</v>
          </cell>
          <cell r="H3793">
            <v>1056024</v>
          </cell>
          <cell r="I3793" t="str">
            <v>東京都港区虎ノ門４－３－１　城山ＪＴトラストタワー</v>
          </cell>
        </row>
        <row r="3794">
          <cell r="A3794">
            <v>3792</v>
          </cell>
          <cell r="B3794">
            <v>5350000</v>
          </cell>
          <cell r="C3794">
            <v>3793</v>
          </cell>
          <cell r="D3794" t="str">
            <v>ﾌｵ-ｽｺ-ﾎﾟﾚ-ｼﾖﾝﾕｳｹﾞﾝｶﾞｲｼﾔ</v>
          </cell>
          <cell r="E3794" t="str">
            <v>ﾌｵ-ｽｺ-ﾎﾟﾚ-ｼﾖﾝ</v>
          </cell>
          <cell r="F3794" t="str">
            <v>有限会社フォースコーポレーション</v>
          </cell>
          <cell r="G3794" t="str">
            <v>特徴</v>
          </cell>
          <cell r="H3794">
            <v>3980004</v>
          </cell>
          <cell r="I3794" t="str">
            <v>常盤３５３０番地１３</v>
          </cell>
        </row>
        <row r="3795">
          <cell r="A3795">
            <v>3793</v>
          </cell>
          <cell r="B3795">
            <v>5349000</v>
          </cell>
          <cell r="C3795">
            <v>3794</v>
          </cell>
          <cell r="D3795" t="str">
            <v>ﾌｵ-ﾄﾞﾗｲﾌｼﾝｼﾕｳ ｶﾌﾞ</v>
          </cell>
          <cell r="E3795" t="str">
            <v>ﾌｵ-ﾄﾞﾗｲﾌｼﾝｼﾕｳ</v>
          </cell>
          <cell r="F3795" t="str">
            <v>株式会社　フォードライフ信州</v>
          </cell>
          <cell r="G3795" t="str">
            <v>特徴</v>
          </cell>
          <cell r="H3795">
            <v>3900836</v>
          </cell>
          <cell r="I3795" t="str">
            <v>長野県松本市高宮北４番７号</v>
          </cell>
        </row>
        <row r="3796">
          <cell r="A3796">
            <v>3794</v>
          </cell>
          <cell r="B3796">
            <v>92258</v>
          </cell>
          <cell r="C3796">
            <v>3795</v>
          </cell>
          <cell r="D3796" t="str">
            <v>ﾌｫﾚｽﾄﾔｻｶｿﾞｳｴﾝ</v>
          </cell>
          <cell r="E3796" t="str">
            <v>ﾌｫﾚｽﾄﾔｻｶｿﾞｳｴﾝ</v>
          </cell>
          <cell r="F3796" t="str">
            <v>フォレスト八坂造園　田中　照幸</v>
          </cell>
          <cell r="G3796" t="str">
            <v>普徴</v>
          </cell>
          <cell r="H3796">
            <v>3997301</v>
          </cell>
          <cell r="I3796" t="str">
            <v>八坂８２２９番地-ロ</v>
          </cell>
        </row>
        <row r="3797">
          <cell r="A3797">
            <v>3795</v>
          </cell>
          <cell r="B3797">
            <v>9120000</v>
          </cell>
          <cell r="C3797">
            <v>3796</v>
          </cell>
          <cell r="D3797" t="str">
            <v>ﾌｫﾝｽ ｶﾌﾞ</v>
          </cell>
          <cell r="E3797" t="str">
            <v>ﾌｫﾝｽ</v>
          </cell>
          <cell r="F3797" t="str">
            <v>株式会社　フォンス</v>
          </cell>
          <cell r="G3797" t="str">
            <v>特徴</v>
          </cell>
          <cell r="H3797">
            <v>3890102</v>
          </cell>
          <cell r="I3797" t="str">
            <v>長野県北佐久郡軽井沢町大字軽井沢１０７５番地４７</v>
          </cell>
        </row>
        <row r="3798">
          <cell r="A3798">
            <v>3796</v>
          </cell>
          <cell r="B3798">
            <v>70071</v>
          </cell>
          <cell r="C3798">
            <v>3797</v>
          </cell>
          <cell r="D3798" t="str">
            <v>ﾌｶｲｸﾞﾐﾕｳｹﾞﾝｶﾞｲｼﾔ</v>
          </cell>
          <cell r="E3798" t="str">
            <v>ﾌｶｲｸﾞﾐ</v>
          </cell>
          <cell r="F3798" t="str">
            <v>有限会社深井組</v>
          </cell>
          <cell r="G3798" t="str">
            <v>普徴</v>
          </cell>
          <cell r="H3798">
            <v>3980002</v>
          </cell>
          <cell r="I3798" t="str">
            <v>大町３２８９番地</v>
          </cell>
        </row>
        <row r="3799">
          <cell r="A3799">
            <v>3797</v>
          </cell>
          <cell r="B3799">
            <v>2019566</v>
          </cell>
          <cell r="C3799">
            <v>3798</v>
          </cell>
          <cell r="D3799" t="str">
            <v>ﾌｶｲﾄｿｳ</v>
          </cell>
          <cell r="E3799" t="str">
            <v>ﾌｶｲﾄｿｳ</v>
          </cell>
          <cell r="F3799" t="str">
            <v>深井塗装（深井一臣）</v>
          </cell>
          <cell r="G3799" t="str">
            <v>普徴</v>
          </cell>
          <cell r="H3799">
            <v>3980002</v>
          </cell>
          <cell r="I3799" t="str">
            <v>大町５７８１－１０</v>
          </cell>
        </row>
        <row r="3800">
          <cell r="A3800">
            <v>3798</v>
          </cell>
          <cell r="B3800">
            <v>91649</v>
          </cell>
          <cell r="C3800">
            <v>3799</v>
          </cell>
          <cell r="D3800" t="str">
            <v>ﾌｶｵｲﾝｻﾂｼｮ</v>
          </cell>
          <cell r="E3800" t="str">
            <v>ﾌｶｵｲﾝｻﾂｼｮ</v>
          </cell>
          <cell r="F3800" t="str">
            <v>株式会社　深尾印刷所</v>
          </cell>
          <cell r="G3800" t="str">
            <v>普徴</v>
          </cell>
          <cell r="H3800">
            <v>3998601</v>
          </cell>
          <cell r="I3800" t="str">
            <v>長野県北安曇郡池田町大字池田１丁目４１２６</v>
          </cell>
        </row>
        <row r="3801">
          <cell r="A3801">
            <v>3799</v>
          </cell>
          <cell r="B3801">
            <v>5325000</v>
          </cell>
          <cell r="C3801">
            <v>3800</v>
          </cell>
          <cell r="D3801" t="str">
            <v>ﾌｶｼﾂｳｼﾝｹﾝｾﾂ ｶﾌﾞ</v>
          </cell>
          <cell r="E3801" t="str">
            <v>ﾌｶｼﾂｳｼﾝｹﾝｾﾂ</v>
          </cell>
          <cell r="F3801" t="str">
            <v>株式会社　深志通信建設</v>
          </cell>
          <cell r="G3801" t="str">
            <v>特徴</v>
          </cell>
          <cell r="H3801">
            <v>3900863</v>
          </cell>
          <cell r="I3801" t="str">
            <v>長野県松本市白板２丁目４番地２１号　大永ビル</v>
          </cell>
        </row>
        <row r="3802">
          <cell r="A3802">
            <v>3800</v>
          </cell>
          <cell r="B3802">
            <v>2049000</v>
          </cell>
          <cell r="C3802">
            <v>3801</v>
          </cell>
          <cell r="D3802" t="str">
            <v>ﾌｷﾉﾄｳ ﾄｸﾃｲﾋｴｲﾘｶﾂﾄﾞｳﾎｳｼﾞﾝ</v>
          </cell>
          <cell r="E3802" t="str">
            <v>ﾌｷﾉﾄｳ</v>
          </cell>
          <cell r="F3802" t="str">
            <v>特定非営利活動法人　ふきのとう</v>
          </cell>
          <cell r="G3802" t="str">
            <v>特徴</v>
          </cell>
          <cell r="H3802">
            <v>3980002</v>
          </cell>
          <cell r="I3802" t="str">
            <v>大町１２７７番地５</v>
          </cell>
        </row>
        <row r="3803">
          <cell r="A3803">
            <v>3801</v>
          </cell>
          <cell r="B3803">
            <v>774000</v>
          </cell>
          <cell r="C3803">
            <v>3802</v>
          </cell>
          <cell r="D3803" t="str">
            <v>ﾌｸｲｹﾝﾘﾂﾋﾞﾖｳｲﾝ</v>
          </cell>
          <cell r="E3803" t="str">
            <v>ﾌｸｲｹﾝﾘﾂﾋﾞﾖｳｲﾝ</v>
          </cell>
          <cell r="F3803" t="str">
            <v>福井県立病院</v>
          </cell>
          <cell r="G3803" t="str">
            <v>特徴</v>
          </cell>
          <cell r="H3803">
            <v>9100846</v>
          </cell>
          <cell r="I3803" t="str">
            <v>福井県福井市四ツ井２丁目８－１</v>
          </cell>
        </row>
        <row r="3804">
          <cell r="A3804">
            <v>3802</v>
          </cell>
          <cell r="B3804">
            <v>5333000</v>
          </cell>
          <cell r="C3804">
            <v>3803</v>
          </cell>
          <cell r="D3804" t="str">
            <v>ﾌｸｲﾁ ｶﾌﾞ</v>
          </cell>
          <cell r="E3804" t="str">
            <v>ﾌｸｲﾁ</v>
          </cell>
          <cell r="F3804" t="str">
            <v>株式会社　福一</v>
          </cell>
          <cell r="G3804" t="str">
            <v>特徴</v>
          </cell>
          <cell r="H3804">
            <v>3770102</v>
          </cell>
          <cell r="I3804" t="str">
            <v>群馬県渋川市伊香保町伊香保８番地</v>
          </cell>
        </row>
        <row r="3805">
          <cell r="A3805">
            <v>3803</v>
          </cell>
          <cell r="B3805">
            <v>5310000</v>
          </cell>
          <cell r="C3805">
            <v>3804</v>
          </cell>
          <cell r="D3805" t="str">
            <v>ﾌｸｳﾗｹﾝｾﾂ ｶﾌﾞ</v>
          </cell>
          <cell r="E3805" t="str">
            <v>ﾌｸｳﾗｹﾝｾﾂ</v>
          </cell>
          <cell r="F3805" t="str">
            <v>福浦建設　株式会社</v>
          </cell>
          <cell r="G3805" t="str">
            <v>特徴</v>
          </cell>
          <cell r="H3805">
            <v>3980002</v>
          </cell>
          <cell r="I3805" t="str">
            <v>大町６７１１番地</v>
          </cell>
        </row>
        <row r="3806">
          <cell r="A3806">
            <v>3804</v>
          </cell>
          <cell r="B3806">
            <v>443000</v>
          </cell>
          <cell r="C3806">
            <v>3805</v>
          </cell>
          <cell r="D3806" t="str">
            <v>ﾌｸｵｶﾛｳﾄﾞｳｷｮｸ</v>
          </cell>
          <cell r="E3806" t="str">
            <v>ﾌｸｵｶﾛｳﾄﾞｳｷｮｸ</v>
          </cell>
          <cell r="F3806" t="str">
            <v>福岡労働局</v>
          </cell>
          <cell r="G3806" t="str">
            <v>特徴</v>
          </cell>
          <cell r="H3806">
            <v>8120013</v>
          </cell>
          <cell r="I3806" t="str">
            <v>福岡県福岡市博多区博多駅東２丁目１１－１　福岡合同</v>
          </cell>
        </row>
        <row r="3807">
          <cell r="A3807">
            <v>3805</v>
          </cell>
          <cell r="B3807">
            <v>92529</v>
          </cell>
          <cell r="C3807">
            <v>3806</v>
          </cell>
          <cell r="D3807" t="str">
            <v>ﾌｸｶ</v>
          </cell>
          <cell r="E3807" t="str">
            <v>ﾌｸｶ</v>
          </cell>
          <cell r="F3807" t="str">
            <v>福佳　株式会社</v>
          </cell>
          <cell r="G3807" t="str">
            <v>普徴</v>
          </cell>
          <cell r="H3807">
            <v>4660842</v>
          </cell>
          <cell r="I3807" t="str">
            <v>愛知県名古屋市昭和区檀溪通３丁目１番地</v>
          </cell>
        </row>
        <row r="3808">
          <cell r="A3808">
            <v>3806</v>
          </cell>
          <cell r="B3808">
            <v>91651</v>
          </cell>
          <cell r="C3808">
            <v>3807</v>
          </cell>
          <cell r="D3808" t="str">
            <v>ﾌｸｹﾞﾝｼｭｿﾞｳ</v>
          </cell>
          <cell r="E3808" t="str">
            <v>ﾌｸｹﾞﾝｼｭｿﾞｳ</v>
          </cell>
          <cell r="F3808" t="str">
            <v>福源酒造　株式会社</v>
          </cell>
          <cell r="G3808" t="str">
            <v>普徴</v>
          </cell>
          <cell r="H3808">
            <v>3998601</v>
          </cell>
          <cell r="I3808" t="str">
            <v>長野県北安曇郡池田町大字池田２１００</v>
          </cell>
        </row>
        <row r="3809">
          <cell r="A3809">
            <v>3807</v>
          </cell>
          <cell r="B3809">
            <v>91653</v>
          </cell>
          <cell r="C3809">
            <v>3808</v>
          </cell>
          <cell r="D3809" t="str">
            <v>ﾌｸｻﾞﾜｾﾂﾋﾞｺｳｷﾞｮｳｼﾞｮ</v>
          </cell>
          <cell r="E3809" t="str">
            <v>ﾌｸｻﾞﾜｾﾂﾋﾞｺｳｷﾞｮｳｼﾞｮ</v>
          </cell>
          <cell r="F3809" t="str">
            <v>福澤設備工業所　福澤義則</v>
          </cell>
          <cell r="G3809" t="str">
            <v>普徴</v>
          </cell>
          <cell r="H3809">
            <v>3999301</v>
          </cell>
          <cell r="I3809" t="str">
            <v>長野県北安曇郡白馬村大字北城２６０４３</v>
          </cell>
        </row>
        <row r="3810">
          <cell r="A3810">
            <v>3808</v>
          </cell>
          <cell r="B3810">
            <v>2064952</v>
          </cell>
          <cell r="C3810">
            <v>3809</v>
          </cell>
          <cell r="D3810" t="str">
            <v>ﾌｸｻﾞﾜﾄﾞﾎﾞｸ ﾕｳ</v>
          </cell>
          <cell r="E3810" t="str">
            <v>ﾌｸｻﾞﾜﾄﾞﾎﾞｸ</v>
          </cell>
          <cell r="F3810" t="str">
            <v>有限会社　福澤土木</v>
          </cell>
          <cell r="G3810" t="str">
            <v>普徴</v>
          </cell>
          <cell r="H3810">
            <v>3861104</v>
          </cell>
          <cell r="I3810" t="str">
            <v>長野県上田市福田４３２－２</v>
          </cell>
        </row>
        <row r="3811">
          <cell r="A3811">
            <v>3809</v>
          </cell>
          <cell r="B3811">
            <v>2052000</v>
          </cell>
          <cell r="C3811">
            <v>3810</v>
          </cell>
          <cell r="D3811" t="str">
            <v>ﾌｸｼｴﾝﾀｰﾌﾟﾗｲｽﾞ ｶﾌﾞ</v>
          </cell>
          <cell r="E3811" t="str">
            <v>ﾌｸｼｴﾝﾀｰﾌﾟﾗｲｽﾞ</v>
          </cell>
          <cell r="F3811" t="str">
            <v>株式会社　フクシ・エンタープライズ</v>
          </cell>
          <cell r="G3811" t="str">
            <v>特徴</v>
          </cell>
          <cell r="H3811">
            <v>1360072</v>
          </cell>
          <cell r="I3811" t="str">
            <v>東京都江東区大島１丁目９番８号　プレールビル</v>
          </cell>
        </row>
        <row r="3812">
          <cell r="A3812">
            <v>3810</v>
          </cell>
          <cell r="B3812">
            <v>9130000</v>
          </cell>
          <cell r="C3812">
            <v>3811</v>
          </cell>
          <cell r="D3812" t="str">
            <v>ｼﾔｶｲﾌｸｼﾎｳｼﾞﾝ ﾌｸｼﾉｻﾄ</v>
          </cell>
          <cell r="E3812" t="str">
            <v>ﾌｸｼﾉｻﾄ</v>
          </cell>
          <cell r="F3812" t="str">
            <v>社会福祉法人　福祉の里</v>
          </cell>
          <cell r="G3812" t="str">
            <v>特徴</v>
          </cell>
          <cell r="H3812">
            <v>340061</v>
          </cell>
          <cell r="I3812" t="str">
            <v>青森県十和田市大字切田字横道１００番２２号</v>
          </cell>
        </row>
        <row r="3813">
          <cell r="A3813">
            <v>3811</v>
          </cell>
          <cell r="B3813">
            <v>94872</v>
          </cell>
          <cell r="C3813">
            <v>3812</v>
          </cell>
          <cell r="D3813" t="str">
            <v>ﾌｸｼﾏｿﾞｳｴﾝ ﾌｸｼﾏｺｳｲﾁ</v>
          </cell>
          <cell r="E3813" t="str">
            <v>ﾌｸｼﾏｿﾞｳｴﾝ ﾌｸｼﾏｺｳｲﾁ</v>
          </cell>
          <cell r="F3813" t="str">
            <v>福島造園　福島浩一</v>
          </cell>
          <cell r="G3813" t="str">
            <v>普徴</v>
          </cell>
          <cell r="H3813">
            <v>3980002</v>
          </cell>
          <cell r="I3813" t="str">
            <v>大町２４５４番地</v>
          </cell>
        </row>
        <row r="3814">
          <cell r="A3814">
            <v>3812</v>
          </cell>
          <cell r="B3814">
            <v>73128</v>
          </cell>
          <cell r="C3814">
            <v>3813</v>
          </cell>
          <cell r="D3814" t="str">
            <v>ﾌｸｼﾏﾃﾞﾝｷﾕｳｹﾞﾝｶｲｼﾔ</v>
          </cell>
          <cell r="E3814" t="str">
            <v>ﾌｸｼﾏﾃﾞﾝｷ</v>
          </cell>
          <cell r="F3814" t="str">
            <v>有限会社　福島電機</v>
          </cell>
          <cell r="G3814" t="str">
            <v>普徴</v>
          </cell>
          <cell r="H3814">
            <v>3980002</v>
          </cell>
          <cell r="I3814" t="str">
            <v>大町４６０８番地２</v>
          </cell>
        </row>
        <row r="3815">
          <cell r="A3815">
            <v>3813</v>
          </cell>
          <cell r="B3815">
            <v>39181</v>
          </cell>
          <cell r="C3815">
            <v>3814</v>
          </cell>
          <cell r="D3815" t="str">
            <v>ﾌｸｼﾏﾊﾞﾝｷﾝﾃﾝﾕｳｹﾞﾝｶﾞｲｼﾔ</v>
          </cell>
          <cell r="E3815" t="str">
            <v>ﾌｸｼﾏﾊﾞﾝｷﾝﾃﾝ</v>
          </cell>
          <cell r="F3815" t="str">
            <v>有限会社福島板金店</v>
          </cell>
          <cell r="G3815" t="str">
            <v>普徴</v>
          </cell>
          <cell r="H3815">
            <v>3980002</v>
          </cell>
          <cell r="I3815" t="str">
            <v>大町１０２０番地１</v>
          </cell>
        </row>
        <row r="3816">
          <cell r="A3816">
            <v>3814</v>
          </cell>
          <cell r="B3816">
            <v>5309000</v>
          </cell>
          <cell r="C3816">
            <v>3815</v>
          </cell>
          <cell r="D3816" t="str">
            <v>ﾌｸｼﾞﾝ ｶﾌﾞ</v>
          </cell>
          <cell r="E3816" t="str">
            <v>ﾌｸｼﾞﾝ</v>
          </cell>
          <cell r="F3816" t="str">
            <v>福神　株式会社</v>
          </cell>
          <cell r="G3816" t="str">
            <v>特徴</v>
          </cell>
          <cell r="H3816">
            <v>1010047</v>
          </cell>
          <cell r="I3816" t="str">
            <v>東京都千代田区内神田１丁目１２番１号</v>
          </cell>
        </row>
        <row r="3817">
          <cell r="A3817">
            <v>3815</v>
          </cell>
          <cell r="B3817">
            <v>1747000</v>
          </cell>
          <cell r="C3817">
            <v>3816</v>
          </cell>
          <cell r="D3817" t="str">
            <v>ﾌｸﾀﾞﾃﾞﾝｼ ｶﾌﾞｼｷｶﾞｲｼﾔ</v>
          </cell>
          <cell r="E3817" t="str">
            <v>ﾌｸﾀﾞﾃﾞﾝｼ</v>
          </cell>
          <cell r="F3817" t="str">
            <v>フクダ電子　株式会社</v>
          </cell>
          <cell r="G3817" t="str">
            <v>特徴</v>
          </cell>
          <cell r="H3817">
            <v>1130033</v>
          </cell>
          <cell r="I3817" t="str">
            <v>東京都文京区本郷３丁目３９番４号</v>
          </cell>
        </row>
        <row r="3818">
          <cell r="A3818">
            <v>3816</v>
          </cell>
          <cell r="B3818">
            <v>9359000</v>
          </cell>
          <cell r="C3818">
            <v>3817</v>
          </cell>
          <cell r="D3818" t="str">
            <v>ﾌｸﾔﾏｻﾝｷﾞｮｳ</v>
          </cell>
          <cell r="E3818" t="str">
            <v>ﾌｸﾔﾏｻﾝｷﾞｮｳ</v>
          </cell>
          <cell r="F3818" t="str">
            <v>福山産業　株式会社</v>
          </cell>
          <cell r="G3818" t="str">
            <v>特徴</v>
          </cell>
          <cell r="H3818">
            <v>3900825</v>
          </cell>
          <cell r="I3818" t="str">
            <v>長野県松本市並柳３丁目２２番３５号</v>
          </cell>
        </row>
        <row r="3819">
          <cell r="A3819">
            <v>3817</v>
          </cell>
          <cell r="B3819">
            <v>5348000</v>
          </cell>
          <cell r="C3819">
            <v>3818</v>
          </cell>
          <cell r="D3819" t="str">
            <v>ﾌｸﾜﾄﾁ ｶﾌﾞ</v>
          </cell>
          <cell r="E3819" t="str">
            <v>ﾌｸﾜﾄﾁ</v>
          </cell>
          <cell r="F3819" t="str">
            <v>株式会社　福和土地</v>
          </cell>
          <cell r="G3819" t="str">
            <v>特徴</v>
          </cell>
          <cell r="H3819">
            <v>1070062</v>
          </cell>
          <cell r="I3819" t="str">
            <v>東京都港区南青山２丁目１４番１３号</v>
          </cell>
        </row>
        <row r="3820">
          <cell r="A3820">
            <v>3818</v>
          </cell>
          <cell r="B3820">
            <v>5328000</v>
          </cell>
          <cell r="C3820">
            <v>3819</v>
          </cell>
          <cell r="D3820" t="str">
            <v>ﾌｺｸｾｲﾒｲﾎｹﾝﾏﾂﾓﾄｼﾃﾝ</v>
          </cell>
          <cell r="E3820" t="str">
            <v>ﾌｺｸｾｲﾒｲﾎｹﾝ ｿｳｺﾞｶﾞｲｼｬ ﾏﾂﾓﾄｼｼｬ</v>
          </cell>
          <cell r="F3820" t="str">
            <v>富国生命保険　相互会社　松本支社</v>
          </cell>
          <cell r="G3820" t="str">
            <v>特徴</v>
          </cell>
          <cell r="H3820">
            <v>3900874</v>
          </cell>
          <cell r="I3820" t="str">
            <v>長野県松本市大手２丁目３番１８号</v>
          </cell>
        </row>
        <row r="3821">
          <cell r="A3821">
            <v>3819</v>
          </cell>
          <cell r="B3821">
            <v>1892000</v>
          </cell>
          <cell r="C3821">
            <v>3820</v>
          </cell>
          <cell r="D3821" t="str">
            <v>ﾌｺｸﾌﾞｯｻﾝ</v>
          </cell>
          <cell r="E3821" t="str">
            <v>ﾌｺｸﾌﾞｯｻﾝ</v>
          </cell>
          <cell r="F3821" t="str">
            <v>富国物産　株式会社</v>
          </cell>
          <cell r="G3821" t="str">
            <v>特徴</v>
          </cell>
          <cell r="H3821">
            <v>3810038</v>
          </cell>
          <cell r="I3821" t="str">
            <v>長野県長野市大字東和田８０６</v>
          </cell>
        </row>
        <row r="3822">
          <cell r="A3822">
            <v>3820</v>
          </cell>
          <cell r="B3822">
            <v>5327000</v>
          </cell>
          <cell r="C3822">
            <v>3821</v>
          </cell>
          <cell r="D3822" t="str">
            <v>ﾌｼﾞ ｶﾌﾞｼｷｶﾞｲｼﾔ</v>
          </cell>
          <cell r="E3822" t="str">
            <v>ﾌｼﾞ</v>
          </cell>
          <cell r="F3822" t="str">
            <v>株式会社　不二</v>
          </cell>
          <cell r="G3822" t="str">
            <v>特徴</v>
          </cell>
          <cell r="H3822">
            <v>3860002</v>
          </cell>
          <cell r="I3822" t="str">
            <v>長野県上田市住吉１０８</v>
          </cell>
        </row>
        <row r="3823">
          <cell r="A3823">
            <v>3821</v>
          </cell>
          <cell r="B3823">
            <v>5344000</v>
          </cell>
          <cell r="C3823">
            <v>3822</v>
          </cell>
          <cell r="D3823" t="str">
            <v>ﾌｼﾞ･ｼｽﾃﾑｽﾞ ｶﾌﾞｼｷｶﾞｲｼﾔ</v>
          </cell>
          <cell r="E3823" t="str">
            <v>ﾌｼﾞ･ｼｽﾃﾑｽﾞ</v>
          </cell>
          <cell r="F3823" t="str">
            <v>株式会社　フジ・システムズ</v>
          </cell>
          <cell r="G3823" t="str">
            <v>特徴</v>
          </cell>
          <cell r="H3823">
            <v>3900851</v>
          </cell>
          <cell r="I3823" t="str">
            <v>長野県松本市大字島内４１１１－１</v>
          </cell>
        </row>
        <row r="3824">
          <cell r="A3824">
            <v>3822</v>
          </cell>
          <cell r="B3824">
            <v>2079861</v>
          </cell>
          <cell r="C3824">
            <v>3823</v>
          </cell>
          <cell r="D3824" t="str">
            <v>ﾌｼﾞｱﾙﾃ ｶﾌﾞｼｷｶﾞｲｼｬ</v>
          </cell>
          <cell r="E3824" t="str">
            <v>ﾌｼﾞｱﾙﾃ</v>
          </cell>
          <cell r="F3824" t="str">
            <v>フジアルテ　株式会社</v>
          </cell>
          <cell r="G3824" t="str">
            <v>普徴</v>
          </cell>
          <cell r="H3824">
            <v>5520003</v>
          </cell>
          <cell r="I3824" t="str">
            <v>大阪市港区磯路１丁目６番１９号　フジビル</v>
          </cell>
        </row>
        <row r="3825">
          <cell r="A3825">
            <v>3823</v>
          </cell>
          <cell r="B3825">
            <v>2089000</v>
          </cell>
          <cell r="C3825">
            <v>3824</v>
          </cell>
          <cell r="D3825" t="str">
            <v>ﾌｼﾞｳｪﾙﾋｶﾞｼﾆﾎﾝ ｶﾌﾞ</v>
          </cell>
          <cell r="E3825" t="str">
            <v>ﾌｼﾞｳｪﾙﾋｶﾞｼﾆﾎﾝ</v>
          </cell>
          <cell r="F3825" t="str">
            <v>株式会社　フジウェル東日本</v>
          </cell>
          <cell r="G3825" t="str">
            <v>特徴</v>
          </cell>
          <cell r="H3825">
            <v>5560006</v>
          </cell>
          <cell r="I3825" t="str">
            <v>大阪府大阪市浪速区日本橋東３丁目１６番１１号</v>
          </cell>
        </row>
        <row r="3826">
          <cell r="A3826">
            <v>3824</v>
          </cell>
          <cell r="B3826">
            <v>1898000</v>
          </cell>
          <cell r="C3826">
            <v>3825</v>
          </cell>
          <cell r="D3826" t="str">
            <v>ﾌｼﾞｵｶｹﾝｾﾂ ｶﾌﾞｼｷｶﾞｲｼﾔ</v>
          </cell>
          <cell r="E3826" t="str">
            <v>ﾌｼﾞｵｶｹﾝｾﾂ</v>
          </cell>
          <cell r="F3826" t="str">
            <v>株式会社　藤岡建設</v>
          </cell>
          <cell r="G3826" t="str">
            <v>特徴</v>
          </cell>
          <cell r="H3826">
            <v>3980004</v>
          </cell>
          <cell r="I3826" t="str">
            <v>常盤３７５１番地</v>
          </cell>
        </row>
        <row r="3827">
          <cell r="A3827">
            <v>3825</v>
          </cell>
          <cell r="B3827">
            <v>5319000</v>
          </cell>
          <cell r="C3827">
            <v>3826</v>
          </cell>
          <cell r="D3827" t="str">
            <v>ﾌｼﾞｷﾞｹﾝｺｳｷﾞﾖｳ ｶﾌﾞｼｷｶﾞｲｼﾔ</v>
          </cell>
          <cell r="E3827" t="str">
            <v>ﾌｼﾞｷﾞｹﾝｺｳｷﾞﾖｳ</v>
          </cell>
          <cell r="F3827" t="str">
            <v>富士技研工業　株式会社</v>
          </cell>
          <cell r="G3827" t="str">
            <v>特徴</v>
          </cell>
          <cell r="H3827">
            <v>3900315</v>
          </cell>
          <cell r="I3827" t="str">
            <v>長野県松本市大字岡田町４４５－３</v>
          </cell>
        </row>
        <row r="3828">
          <cell r="A3828">
            <v>3826</v>
          </cell>
          <cell r="B3828">
            <v>2079879</v>
          </cell>
          <cell r="C3828">
            <v>3827</v>
          </cell>
          <cell r="D3828" t="str">
            <v>ﾌｼﾞｷｾｯｹｲﾕｳ</v>
          </cell>
          <cell r="E3828" t="str">
            <v>ﾌｼﾞｷｾｯｹｲ</v>
          </cell>
          <cell r="F3828" t="str">
            <v>有限会社　フジキ設計</v>
          </cell>
          <cell r="G3828" t="str">
            <v>普徴</v>
          </cell>
          <cell r="H3828">
            <v>3990711</v>
          </cell>
          <cell r="I3828" t="str">
            <v>長野県塩尻市片丘8861</v>
          </cell>
        </row>
        <row r="3829">
          <cell r="A3829">
            <v>3827</v>
          </cell>
          <cell r="B3829">
            <v>2064952</v>
          </cell>
          <cell r="C3829">
            <v>3828</v>
          </cell>
          <cell r="D3829" t="str">
            <v>ｶﾌﾞｼｷｶﾞｲｼｬ ﾌｼﾞｷｭｳﾋﾞｼﾞﾈｽｻﾎﾟｰﾄ</v>
          </cell>
          <cell r="E3829" t="str">
            <v>ﾌｼﾞｷｭｳﾋﾞｼﾞﾈｽｻﾎﾟｰﾄ</v>
          </cell>
          <cell r="F3829" t="str">
            <v>株式会社　富士急ビジネスサポート</v>
          </cell>
          <cell r="G3829" t="str">
            <v>普徴</v>
          </cell>
          <cell r="H3829">
            <v>4030004</v>
          </cell>
          <cell r="I3829" t="str">
            <v>山梨県富士吉田市下吉田1784－1</v>
          </cell>
        </row>
        <row r="3830">
          <cell r="A3830">
            <v>3828</v>
          </cell>
          <cell r="B3830">
            <v>5331000</v>
          </cell>
          <cell r="C3830">
            <v>3829</v>
          </cell>
          <cell r="D3830" t="str">
            <v>ﾌｼﾞｹﾞﾝ ｶﾌﾞｼｷｶﾞｲｼﾔ</v>
          </cell>
          <cell r="E3830" t="str">
            <v>ﾌｼﾞｹﾞﾝ</v>
          </cell>
          <cell r="F3830" t="str">
            <v>フジゲン　株式会社</v>
          </cell>
          <cell r="G3830" t="str">
            <v>特徴</v>
          </cell>
          <cell r="H3830">
            <v>3990014</v>
          </cell>
          <cell r="I3830" t="str">
            <v>長野県松本市平田東３丁目３－１</v>
          </cell>
        </row>
        <row r="3831">
          <cell r="A3831">
            <v>3829</v>
          </cell>
          <cell r="B3831">
            <v>1752000</v>
          </cell>
          <cell r="C3831">
            <v>3830</v>
          </cell>
          <cell r="D3831" t="str">
            <v>ﾌｼﾞｺｰﾋｰ ｶﾌﾞｼｷｶﾞｲｼﾔ</v>
          </cell>
          <cell r="E3831" t="str">
            <v>ﾌｼﾞｺｰﾋｰ</v>
          </cell>
          <cell r="F3831" t="str">
            <v>富士コーヒー　株式会社</v>
          </cell>
          <cell r="G3831" t="str">
            <v>特徴</v>
          </cell>
          <cell r="H3831">
            <v>4600008</v>
          </cell>
          <cell r="I3831" t="str">
            <v>名古屋市中区栄４丁目１６番２７</v>
          </cell>
        </row>
        <row r="3832">
          <cell r="A3832">
            <v>3830</v>
          </cell>
          <cell r="B3832">
            <v>2064952</v>
          </cell>
          <cell r="C3832">
            <v>3831</v>
          </cell>
          <cell r="D3832" t="str">
            <v>ﾌｼﾞｺｸｻｲﾘｮｺｳｼｬ ｶﾌﾞ</v>
          </cell>
          <cell r="E3832" t="str">
            <v>ﾌｼﾞｺｸｻｲﾘｮｺｳｼｬ</v>
          </cell>
          <cell r="F3832" t="str">
            <v>株式会社　富士国際旅行社</v>
          </cell>
          <cell r="G3832" t="str">
            <v>普徴</v>
          </cell>
          <cell r="H3832">
            <v>1600022</v>
          </cell>
          <cell r="I3832" t="str">
            <v>東京都新宿区新宿2-11-7　第33宮庭ビル４階</v>
          </cell>
        </row>
        <row r="3833">
          <cell r="A3833">
            <v>3831</v>
          </cell>
          <cell r="B3833">
            <v>5335000</v>
          </cell>
          <cell r="C3833">
            <v>3832</v>
          </cell>
          <cell r="D3833" t="str">
            <v>ﾌｼﾞｺﾑﾃﾂｸ ｶﾌﾞｼｷｶﾞｲｼﾔ</v>
          </cell>
          <cell r="E3833" t="str">
            <v>ﾌｼﾞｺﾑﾃﾂｸ</v>
          </cell>
          <cell r="F3833" t="str">
            <v>富士コムテック　株式会社</v>
          </cell>
          <cell r="G3833" t="str">
            <v>特徴</v>
          </cell>
          <cell r="H3833">
            <v>3900852</v>
          </cell>
          <cell r="I3833" t="str">
            <v>長野県松本市大字島立１１３２－２６</v>
          </cell>
        </row>
        <row r="3834">
          <cell r="A3834">
            <v>3832</v>
          </cell>
          <cell r="B3834">
            <v>92864</v>
          </cell>
          <cell r="C3834">
            <v>3833</v>
          </cell>
          <cell r="D3834" t="str">
            <v>ﾌｼﾞｻﾜ ﾌｼﾞｻﾜｶﾂﾐ</v>
          </cell>
          <cell r="E3834" t="str">
            <v>ﾌｼﾞｻﾜ ﾌｼﾞｻﾜｶﾂﾐ</v>
          </cell>
          <cell r="F3834" t="str">
            <v>フジサワ　藤沢　勝美</v>
          </cell>
          <cell r="G3834" t="str">
            <v>普徴</v>
          </cell>
          <cell r="H3834">
            <v>3980004</v>
          </cell>
          <cell r="I3834" t="str">
            <v>常盤３４８６－２６６</v>
          </cell>
        </row>
        <row r="3835">
          <cell r="A3835">
            <v>3833</v>
          </cell>
          <cell r="B3835">
            <v>2088000</v>
          </cell>
          <cell r="C3835">
            <v>3834</v>
          </cell>
          <cell r="D3835" t="str">
            <v>ﾌｼﾞｻﾜｼﾞﾖｳｿﾞｳ ｶﾌﾞ</v>
          </cell>
          <cell r="E3835" t="str">
            <v>ﾌｼﾞｻﾜｼﾞﾖｳｿﾞｳ</v>
          </cell>
          <cell r="F3835" t="str">
            <v>藤沢醸造　株式会社</v>
          </cell>
          <cell r="G3835" t="str">
            <v>特徴</v>
          </cell>
          <cell r="H3835">
            <v>3997201</v>
          </cell>
          <cell r="I3835" t="str">
            <v>長野県東筑摩郡生坂村４６５５番地</v>
          </cell>
        </row>
        <row r="3836">
          <cell r="A3836">
            <v>3834</v>
          </cell>
          <cell r="B3836">
            <v>9345000</v>
          </cell>
          <cell r="C3836">
            <v>3835</v>
          </cell>
          <cell r="D3836" t="str">
            <v>ﾌｼﾞｻﾝｷﾞｮｳｶﾌﾞ</v>
          </cell>
          <cell r="E3836" t="str">
            <v>ﾌｼﾞｻﾝｷﾞｮｳ</v>
          </cell>
          <cell r="F3836" t="str">
            <v>フジ産業株式会社</v>
          </cell>
          <cell r="G3836" t="str">
            <v>特徴</v>
          </cell>
          <cell r="H3836">
            <v>1050001</v>
          </cell>
          <cell r="I3836" t="str">
            <v>東京都港区虎ノ門３丁目22-1</v>
          </cell>
        </row>
        <row r="3837">
          <cell r="A3837">
            <v>3835</v>
          </cell>
          <cell r="B3837">
            <v>935000</v>
          </cell>
          <cell r="C3837">
            <v>3836</v>
          </cell>
          <cell r="D3837" t="str">
            <v>ﾌｼﾞｻﾝｷﾞﾖｳ</v>
          </cell>
          <cell r="E3837" t="str">
            <v>ﾌｼﾞｻﾝｷﾞﾖｳ</v>
          </cell>
          <cell r="F3837" t="str">
            <v>富士産業　株式会社　長野事業部</v>
          </cell>
          <cell r="G3837" t="str">
            <v>特徴</v>
          </cell>
          <cell r="H3837">
            <v>3800906</v>
          </cell>
          <cell r="I3837" t="str">
            <v>長野市大字鶴賀七瀬７５１番地６　大成第２ビル８階</v>
          </cell>
        </row>
        <row r="3838">
          <cell r="A3838">
            <v>3836</v>
          </cell>
          <cell r="B3838">
            <v>5302000</v>
          </cell>
          <cell r="C3838">
            <v>3837</v>
          </cell>
          <cell r="D3838" t="str">
            <v>ﾌｼﾞｼｽﾃﾑﾊﾝﾊﾞｲﾕｳｹﾞﾝｶﾞｲｼﾔ</v>
          </cell>
          <cell r="E3838" t="str">
            <v>ﾌｼﾞｼｽﾃﾑﾊﾝﾊﾞｲ</v>
          </cell>
          <cell r="F3838" t="str">
            <v>有限会社富士システム販売</v>
          </cell>
          <cell r="G3838" t="str">
            <v>特徴</v>
          </cell>
          <cell r="H3838">
            <v>3998304</v>
          </cell>
          <cell r="I3838" t="str">
            <v>長野県安曇野市穂高柏原１５１９番地１</v>
          </cell>
        </row>
        <row r="3839">
          <cell r="A3839">
            <v>3837</v>
          </cell>
          <cell r="B3839">
            <v>2064952</v>
          </cell>
          <cell r="C3839">
            <v>3838</v>
          </cell>
          <cell r="D3839" t="str">
            <v>ﾌｼﾞｼﾞｭｳｺｳｷﾞｮｳｶﾌﾞ ｸﾞﾝﾏｾｲｻｸｼｮ</v>
          </cell>
          <cell r="E3839" t="str">
            <v>ﾌｼﾞｼﾞｭｳｺｳｷﾞｮｳｶﾌﾞ ｸﾞﾝﾏｾｲｻｸｼｮ</v>
          </cell>
          <cell r="F3839" t="str">
            <v>富士重工業株式会社　群馬製作所</v>
          </cell>
          <cell r="G3839" t="str">
            <v>普徴</v>
          </cell>
          <cell r="H3839">
            <v>3730028</v>
          </cell>
          <cell r="I3839" t="str">
            <v>群馬県太田市スバル町1-1</v>
          </cell>
        </row>
        <row r="3840">
          <cell r="A3840">
            <v>3838</v>
          </cell>
          <cell r="B3840">
            <v>5351000</v>
          </cell>
          <cell r="C3840">
            <v>3839</v>
          </cell>
          <cell r="D3840" t="str">
            <v>ﾌｼﾞｼﾖｳ ｶﾌﾞ</v>
          </cell>
          <cell r="E3840" t="str">
            <v>ﾌｼﾞｼﾖｳ</v>
          </cell>
          <cell r="F3840" t="str">
            <v>株式会社　富士商</v>
          </cell>
          <cell r="G3840" t="str">
            <v>特徴</v>
          </cell>
          <cell r="H3840">
            <v>3998201</v>
          </cell>
          <cell r="I3840" t="str">
            <v>長野県安曇野市豊科南穂高１２２８番地３</v>
          </cell>
        </row>
        <row r="3841">
          <cell r="A3841">
            <v>3839</v>
          </cell>
          <cell r="B3841">
            <v>5340000</v>
          </cell>
          <cell r="C3841">
            <v>3840</v>
          </cell>
          <cell r="D3841" t="str">
            <v>ﾌｼﾞｾﾂﾋﾞﾕｳｹﾞﾝｶﾞｲｼﾔ</v>
          </cell>
          <cell r="E3841" t="str">
            <v>ﾌｼﾞｾﾂﾋﾞ</v>
          </cell>
          <cell r="F3841" t="str">
            <v>有限会社フジ設備</v>
          </cell>
          <cell r="G3841" t="str">
            <v>特徴</v>
          </cell>
          <cell r="H3841">
            <v>3998303</v>
          </cell>
          <cell r="I3841" t="str">
            <v>長野県安曇野市穂高８１４１番地３</v>
          </cell>
        </row>
        <row r="3842">
          <cell r="A3842">
            <v>3840</v>
          </cell>
          <cell r="B3842">
            <v>99375</v>
          </cell>
          <cell r="C3842">
            <v>3841</v>
          </cell>
          <cell r="D3842" t="str">
            <v>ﾌｼﾞﾀｳﾝﾕ ｶﾌﾞｼｷｶﾞｲｼﾔ</v>
          </cell>
          <cell r="E3842" t="str">
            <v>ﾌｼﾞﾀｳﾝﾕ</v>
          </cell>
          <cell r="F3842" t="str">
            <v>株式会社　藤田運輸</v>
          </cell>
          <cell r="G3842" t="str">
            <v>普徴</v>
          </cell>
          <cell r="H3842">
            <v>3998204</v>
          </cell>
          <cell r="I3842" t="str">
            <v>長野県安曇野市豊科高家２２８７－１２</v>
          </cell>
        </row>
        <row r="3843">
          <cell r="A3843">
            <v>3841</v>
          </cell>
          <cell r="B3843">
            <v>9213000</v>
          </cell>
          <cell r="C3843">
            <v>3842</v>
          </cell>
          <cell r="D3843" t="str">
            <v>ﾌｼﾞﾀｹ ｶﾌﾞｼｷｶﾞｲｼｬ</v>
          </cell>
          <cell r="E3843" t="str">
            <v>ﾌｼﾞﾀｹ</v>
          </cell>
          <cell r="F3843" t="str">
            <v>株式会社　フジタケ</v>
          </cell>
          <cell r="G3843" t="str">
            <v>特徴</v>
          </cell>
          <cell r="H3843">
            <v>3900811</v>
          </cell>
          <cell r="I3843" t="str">
            <v>長野県松本市中央１丁目８番２０号</v>
          </cell>
        </row>
        <row r="3844">
          <cell r="A3844">
            <v>3842</v>
          </cell>
          <cell r="B3844">
            <v>39995</v>
          </cell>
          <cell r="C3844">
            <v>3843</v>
          </cell>
          <cell r="D3844" t="str">
            <v>ﾌｼﾞﾁﾖｳｶｼﾎﾕｳｹﾞﾝｶﾞｲｼﾔ</v>
          </cell>
          <cell r="E3844" t="str">
            <v>ﾌｼﾞﾁﾖｳｶｼﾎ</v>
          </cell>
          <cell r="F3844" t="str">
            <v>有限会社藤長菓子舗</v>
          </cell>
          <cell r="G3844" t="str">
            <v>普徴</v>
          </cell>
          <cell r="H3844">
            <v>3980002</v>
          </cell>
          <cell r="I3844" t="str">
            <v>大町２２２７番地１</v>
          </cell>
        </row>
        <row r="3845">
          <cell r="A3845">
            <v>3843</v>
          </cell>
          <cell r="B3845">
            <v>5334000</v>
          </cell>
          <cell r="C3845">
            <v>3844</v>
          </cell>
          <cell r="D3845" t="str">
            <v>ﾌｼﾞﾂｳ ｶﾜｻｷｺｳｼﾞﾖｳ ｼﾞﾝ</v>
          </cell>
          <cell r="E3845" t="str">
            <v>ﾌｼﾞﾂｳ ｶﾜｻｷｺｳｼﾞﾖｳ ｼﾞﾝ</v>
          </cell>
          <cell r="F3845" t="str">
            <v>富士通　株式会社　人事・総務サービスセンター</v>
          </cell>
          <cell r="G3845" t="str">
            <v>特徴</v>
          </cell>
          <cell r="H3845">
            <v>2110053</v>
          </cell>
          <cell r="I3845" t="str">
            <v>川崎市中原区上小田中４丁目１番１号</v>
          </cell>
        </row>
        <row r="3846">
          <cell r="A3846">
            <v>3844</v>
          </cell>
          <cell r="B3846">
            <v>5308000</v>
          </cell>
          <cell r="C3846">
            <v>3845</v>
          </cell>
          <cell r="D3846" t="str">
            <v>ﾌｼﾞﾂｳｴﾌｱｲﾋﾟ- ｶﾌﾞ</v>
          </cell>
          <cell r="E3846" t="str">
            <v>ﾌｼﾞﾂｳｴﾌｱｲﾋﾟ-</v>
          </cell>
          <cell r="F3846" t="str">
            <v>富士通エフ・アイ・ピー　株式会社</v>
          </cell>
          <cell r="G3846" t="str">
            <v>特徴</v>
          </cell>
          <cell r="H3846">
            <v>1350064</v>
          </cell>
          <cell r="I3846" t="str">
            <v>東京都江東区青海2丁目4番32号</v>
          </cell>
        </row>
        <row r="3847">
          <cell r="A3847">
            <v>3845</v>
          </cell>
          <cell r="B3847">
            <v>5318000</v>
          </cell>
          <cell r="C3847">
            <v>3846</v>
          </cell>
          <cell r="D3847" t="str">
            <v>ﾌｼﾞﾂｳｽｻﾞｶｺｳｼﾞｮｳ ｶﾌﾞ</v>
          </cell>
          <cell r="E3847" t="str">
            <v>ﾌｼﾞﾂｳｽｻﾞｶｺｳｼﾞｮｳ</v>
          </cell>
          <cell r="F3847" t="str">
            <v>富士通　株式会社　須坂工場</v>
          </cell>
          <cell r="G3847" t="str">
            <v>特徴</v>
          </cell>
          <cell r="H3847">
            <v>3820085</v>
          </cell>
          <cell r="I3847" t="str">
            <v>長野県須坂市大字小山穀町４６０番地</v>
          </cell>
        </row>
        <row r="3848">
          <cell r="A3848">
            <v>3846</v>
          </cell>
          <cell r="B3848">
            <v>385000</v>
          </cell>
          <cell r="C3848">
            <v>3847</v>
          </cell>
          <cell r="D3848" t="str">
            <v>ﾌｼﾞﾂｳﾀｶﾐｻﾞﾜｺﾝﾎﾟｰﾈﾝﾄ</v>
          </cell>
          <cell r="E3848" t="str">
            <v>ﾌｼﾞﾂｳﾀｶﾐｻﾞﾜｺﾝﾎﾟｰﾈﾝﾄ</v>
          </cell>
          <cell r="F3848" t="str">
            <v>富士通高見澤コンポーネント　株式会社</v>
          </cell>
          <cell r="G3848" t="str">
            <v>特徴</v>
          </cell>
          <cell r="H3848">
            <v>1410022</v>
          </cell>
          <cell r="I3848" t="str">
            <v>東京都品川区東五反田２丁目３－５</v>
          </cell>
        </row>
        <row r="3849">
          <cell r="A3849">
            <v>3847</v>
          </cell>
          <cell r="B3849">
            <v>5317000</v>
          </cell>
          <cell r="C3849">
            <v>3848</v>
          </cell>
          <cell r="D3849" t="str">
            <v>ﾌｼﾞﾂｳﾅｶﾞﾉｼｽﾃﾑｴﾝｼﾞﾆｱﾘﾝｸﾞ</v>
          </cell>
          <cell r="E3849" t="str">
            <v>ﾌｼﾞﾂｳﾅｶﾞﾉｼｽﾃﾑｴﾝｼﾞﾆｱﾘﾝｸﾞ</v>
          </cell>
          <cell r="F3849" t="str">
            <v>株式会社　富士通長野システムエンジニアリング</v>
          </cell>
          <cell r="G3849" t="str">
            <v>特徴</v>
          </cell>
          <cell r="H3849">
            <v>3800813</v>
          </cell>
          <cell r="I3849" t="str">
            <v>長野市大字鶴賀緑町１４０５番地　大通りセンタービル</v>
          </cell>
        </row>
        <row r="3850">
          <cell r="A3850">
            <v>3848</v>
          </cell>
          <cell r="B3850">
            <v>435000</v>
          </cell>
          <cell r="C3850">
            <v>3849</v>
          </cell>
          <cell r="D3850" t="str">
            <v>ﾌｼﾞﾂｳﾊﾟｿｺﾝﾗﾎﾞ</v>
          </cell>
          <cell r="E3850" t="str">
            <v>ﾌｼﾞﾂｳﾊﾟｿｺﾝﾗﾎﾞ</v>
          </cell>
          <cell r="F3850" t="str">
            <v>株式会社　富士通パソコンラボ</v>
          </cell>
          <cell r="G3850" t="str">
            <v>特徴</v>
          </cell>
          <cell r="H3850">
            <v>3900815</v>
          </cell>
          <cell r="I3850" t="str">
            <v>長野県松本市深志１丁目１番地１５</v>
          </cell>
        </row>
        <row r="3851">
          <cell r="A3851">
            <v>3849</v>
          </cell>
          <cell r="B3851">
            <v>494000</v>
          </cell>
          <cell r="C3851">
            <v>3850</v>
          </cell>
          <cell r="D3851" t="str">
            <v>ﾌｼﾞﾂｳﾌﾟﾗｲﾑｿﾌﾄﾃｸﾉﾛｼﾞ ｶﾌﾞ</v>
          </cell>
          <cell r="E3851" t="str">
            <v>ﾌｼﾞﾂｳﾌﾟﾗｲﾑｿﾌﾄﾃｸﾉﾛｼﾞ</v>
          </cell>
          <cell r="F3851" t="str">
            <v>株式会社　富士通プライムソフトテクノロジ</v>
          </cell>
          <cell r="G3851" t="str">
            <v>特徴</v>
          </cell>
          <cell r="H3851">
            <v>4610004</v>
          </cell>
          <cell r="I3851" t="str">
            <v>愛知県名古屋市東区葵１丁目１６番３８号　葵ガーデン</v>
          </cell>
        </row>
        <row r="3852">
          <cell r="A3852">
            <v>3850</v>
          </cell>
          <cell r="B3852">
            <v>809000</v>
          </cell>
          <cell r="C3852">
            <v>3851</v>
          </cell>
          <cell r="D3852" t="str">
            <v>ﾌｼﾞﾃﾞﾝｷｲｰｱｲｼｰ</v>
          </cell>
          <cell r="E3852" t="str">
            <v>ﾌｼﾞﾃﾞﾝｷｲｰｱｲｼｰ</v>
          </cell>
          <cell r="F3852" t="str">
            <v>富士電機イー・アイ・シー　株式会社</v>
          </cell>
          <cell r="G3852" t="str">
            <v>特徴</v>
          </cell>
          <cell r="H3852">
            <v>1030027</v>
          </cell>
          <cell r="I3852" t="str">
            <v>東京都中央区日本橋１丁目５番３号</v>
          </cell>
        </row>
        <row r="3853">
          <cell r="A3853">
            <v>3851</v>
          </cell>
          <cell r="B3853">
            <v>5330000</v>
          </cell>
          <cell r="C3853">
            <v>3852</v>
          </cell>
          <cell r="D3853" t="str">
            <v>ﾌｼﾞﾃﾞﾝｷｶﾜｻｷｺｳｼﾞﾖｳ ｶﾌﾞ</v>
          </cell>
          <cell r="E3853" t="str">
            <v>ﾌｼﾞﾃﾞﾝｷｶﾜｻｷｺｳｼﾞﾖｳ</v>
          </cell>
          <cell r="F3853" t="str">
            <v>富士電機　株式会社　川崎工場</v>
          </cell>
          <cell r="G3853" t="str">
            <v>特徴</v>
          </cell>
          <cell r="H3853">
            <v>2100856</v>
          </cell>
          <cell r="I3853" t="str">
            <v>川崎市川崎区田辺新田１－１</v>
          </cell>
        </row>
        <row r="3854">
          <cell r="A3854">
            <v>3852</v>
          </cell>
          <cell r="B3854">
            <v>95739</v>
          </cell>
          <cell r="C3854">
            <v>3853</v>
          </cell>
          <cell r="D3854" t="str">
            <v>ﾌｼﾞﾃﾞﾝｷｺｳｾｲﾈﾝｷﾝｷｷﾝ</v>
          </cell>
          <cell r="E3854" t="str">
            <v>ﾌｼﾞﾃﾞﾝｷｺｳｾｲﾈﾝｷﾝｷｷﾝ</v>
          </cell>
          <cell r="F3854" t="str">
            <v>富士電機厚生年金基金（税務申告分）</v>
          </cell>
          <cell r="G3854" t="str">
            <v>普徴</v>
          </cell>
          <cell r="H3854">
            <v>1000005</v>
          </cell>
          <cell r="I3854" t="str">
            <v>東京都千代田区丸の内１丁目５番１</v>
          </cell>
        </row>
        <row r="3855">
          <cell r="A3855">
            <v>3853</v>
          </cell>
          <cell r="B3855">
            <v>1041000</v>
          </cell>
          <cell r="C3855">
            <v>3854</v>
          </cell>
          <cell r="D3855" t="str">
            <v>ﾌｼﾞﾃﾞﾝｷｼｽﾃﾑｽﾞ ｶﾌﾞ</v>
          </cell>
          <cell r="E3855" t="str">
            <v>ﾌｼﾞﾃﾞﾝｷｼｽﾃﾑｽﾞ</v>
          </cell>
          <cell r="F3855" t="str">
            <v>富士電機システムズ　株式会社</v>
          </cell>
          <cell r="G3855" t="str">
            <v>特徴</v>
          </cell>
          <cell r="H3855">
            <v>1410032</v>
          </cell>
          <cell r="I3855" t="str">
            <v>東京都品川区大崎１丁目１１番地２号　ゲートシティ大埼イーストタワー</v>
          </cell>
        </row>
        <row r="3856">
          <cell r="A3856">
            <v>3854</v>
          </cell>
          <cell r="B3856">
            <v>5321000</v>
          </cell>
          <cell r="C3856">
            <v>3855</v>
          </cell>
          <cell r="D3856" t="str">
            <v>ﾌｼﾞﾃﾞﾝｷﾄｳｷﾖｳｺｳｼﾞﾖｳ ｶﾌﾞ</v>
          </cell>
          <cell r="E3856" t="str">
            <v>ﾌｼﾞﾃﾞﾝｷﾄｳｷﾖｳｺｳｼﾞﾖｳ</v>
          </cell>
          <cell r="F3856" t="str">
            <v>富士電機　株式会社　東京工場</v>
          </cell>
          <cell r="G3856" t="str">
            <v>特徴</v>
          </cell>
          <cell r="H3856">
            <v>1910064</v>
          </cell>
          <cell r="I3856" t="str">
            <v>東京都日野市富士町１番地</v>
          </cell>
        </row>
        <row r="3857">
          <cell r="A3857">
            <v>3855</v>
          </cell>
          <cell r="B3857">
            <v>5326000</v>
          </cell>
          <cell r="C3857">
            <v>3856</v>
          </cell>
          <cell r="D3857" t="str">
            <v>ﾌｼﾞﾃﾞﾝｷﾎ-ﾙﾃﾞｲﾝｸﾞｽ ｶﾌﾞ</v>
          </cell>
          <cell r="E3857" t="str">
            <v>ﾌｼﾞﾃﾞﾝｷ ｶﾌﾞ</v>
          </cell>
          <cell r="F3857" t="str">
            <v>富士電機　株式会社</v>
          </cell>
          <cell r="G3857" t="str">
            <v>特徴</v>
          </cell>
          <cell r="H3857">
            <v>1410032</v>
          </cell>
          <cell r="I3857" t="str">
            <v>東京都品川区大崎1-11-2　（ゲートシティ大崎イーストタワー）</v>
          </cell>
        </row>
        <row r="3858">
          <cell r="A3858">
            <v>3856</v>
          </cell>
          <cell r="B3858">
            <v>5301000</v>
          </cell>
          <cell r="C3858">
            <v>3857</v>
          </cell>
          <cell r="D3858" t="str">
            <v>ﾌｼﾞﾃﾞﾝｷﾏﾂﾓﾄｺｳｼﾞﾖｳ</v>
          </cell>
          <cell r="E3858" t="str">
            <v>ﾌｼﾞﾃﾞﾝｷﾏﾂﾓﾄｺｳｼﾞﾖｳ</v>
          </cell>
          <cell r="F3858" t="str">
            <v>富士電機　株式会社　松本工場</v>
          </cell>
          <cell r="G3858" t="str">
            <v>特徴</v>
          </cell>
          <cell r="H3858">
            <v>3900821</v>
          </cell>
          <cell r="I3858" t="str">
            <v>長野県松本市筑摩４丁目１８番１号</v>
          </cell>
        </row>
        <row r="3859">
          <cell r="A3859">
            <v>3857</v>
          </cell>
          <cell r="B3859">
            <v>300000</v>
          </cell>
          <cell r="C3859">
            <v>3858</v>
          </cell>
          <cell r="D3859" t="str">
            <v>ﾌｼﾞﾄﾗﾝｽｺｰﾎﾟﾚｰｼﾖﾝ</v>
          </cell>
          <cell r="E3859" t="str">
            <v>ﾌｼﾞﾄﾗﾝｽｺｰﾎﾟﾚｰｼﾖﾝ</v>
          </cell>
          <cell r="F3859" t="str">
            <v>株式会社　フジトランスコーポレーション</v>
          </cell>
          <cell r="G3859" t="str">
            <v>特徴</v>
          </cell>
          <cell r="H3859">
            <v>4550032</v>
          </cell>
          <cell r="I3859" t="str">
            <v>名古屋市港区入船１丁目７番４１号</v>
          </cell>
        </row>
        <row r="3860">
          <cell r="A3860">
            <v>3858</v>
          </cell>
          <cell r="B3860">
            <v>91679</v>
          </cell>
          <cell r="C3860">
            <v>3859</v>
          </cell>
          <cell r="D3860" t="str">
            <v>ﾌｼﾞﾅｶ</v>
          </cell>
          <cell r="E3860" t="str">
            <v>ﾌｼﾞﾅｶ</v>
          </cell>
          <cell r="F3860" t="str">
            <v>ふじなか　田中　富士夫</v>
          </cell>
          <cell r="G3860" t="str">
            <v>普徴</v>
          </cell>
          <cell r="H3860">
            <v>3980002</v>
          </cell>
          <cell r="I3860" t="str">
            <v>大町３２８３</v>
          </cell>
        </row>
        <row r="3861">
          <cell r="A3861">
            <v>3859</v>
          </cell>
          <cell r="B3861">
            <v>5337000</v>
          </cell>
          <cell r="C3861">
            <v>3860</v>
          </cell>
          <cell r="D3861" t="str">
            <v>ﾌｼﾞﾅｶｻﾝｷﾞﾖｳ ｶﾌﾞｼｷｶﾞｲｼﾔ</v>
          </cell>
          <cell r="E3861" t="str">
            <v>ﾌｼﾞﾅｶｻﾝｷﾞﾖｳ</v>
          </cell>
          <cell r="F3861" t="str">
            <v>藤中産業　株式会社</v>
          </cell>
          <cell r="G3861" t="str">
            <v>特徴</v>
          </cell>
          <cell r="H3861">
            <v>3998204</v>
          </cell>
          <cell r="I3861" t="str">
            <v>長野県安曇野市豊科高家２３０３－４　宮沢会計事務所</v>
          </cell>
        </row>
        <row r="3862">
          <cell r="A3862">
            <v>3860</v>
          </cell>
          <cell r="B3862">
            <v>5347000</v>
          </cell>
          <cell r="C3862">
            <v>3861</v>
          </cell>
          <cell r="D3862" t="str">
            <v>ﾌｼﾞﾉﾐﾔｷｻﾞｲﾕｳｹﾞﾝｶﾞｲｼﾔ</v>
          </cell>
          <cell r="E3862" t="str">
            <v>ﾌｼﾞﾉﾐﾔｷｻﾞｲ</v>
          </cell>
          <cell r="F3862" t="str">
            <v>有限会社富士宮機材</v>
          </cell>
          <cell r="G3862" t="str">
            <v>特徴</v>
          </cell>
          <cell r="H3862">
            <v>3900851</v>
          </cell>
          <cell r="I3862" t="str">
            <v>長野県松本市大字島内４２０１番地７</v>
          </cell>
        </row>
        <row r="3863">
          <cell r="A3863">
            <v>3861</v>
          </cell>
          <cell r="B3863">
            <v>91680</v>
          </cell>
          <cell r="C3863">
            <v>3862</v>
          </cell>
          <cell r="D3863" t="str">
            <v>ﾌｼﾞﾉﾔ</v>
          </cell>
          <cell r="E3863" t="str">
            <v>ﾌｼﾞﾉﾔ</v>
          </cell>
          <cell r="F3863" t="str">
            <v>有限会社　藤野屋</v>
          </cell>
          <cell r="G3863" t="str">
            <v>普徴</v>
          </cell>
          <cell r="H3863">
            <v>3999211</v>
          </cell>
          <cell r="I3863" t="str">
            <v>長野県北安曇郡白馬村大字神城２２５０１－１</v>
          </cell>
        </row>
        <row r="3864">
          <cell r="A3864">
            <v>3862</v>
          </cell>
          <cell r="B3864">
            <v>91684</v>
          </cell>
          <cell r="C3864">
            <v>3863</v>
          </cell>
          <cell r="D3864" t="str">
            <v>ﾌｼﾞﾊﾞﾔｼｹﾝﾁｸ</v>
          </cell>
          <cell r="E3864" t="str">
            <v>ﾌｼﾞﾊﾞﾔｼｹﾝﾁｸ</v>
          </cell>
          <cell r="F3864" t="str">
            <v>藤林建築　藤林　泉</v>
          </cell>
          <cell r="G3864" t="str">
            <v>普徴</v>
          </cell>
          <cell r="H3864">
            <v>3980002</v>
          </cell>
          <cell r="I3864" t="str">
            <v>大町６７２２－１１</v>
          </cell>
        </row>
        <row r="3865">
          <cell r="A3865">
            <v>3863</v>
          </cell>
          <cell r="B3865">
            <v>5312000</v>
          </cell>
          <cell r="C3865">
            <v>3864</v>
          </cell>
          <cell r="D3865" t="str">
            <v>ﾌｼﾞﾊﾟﾝｽﾄｱ-</v>
          </cell>
          <cell r="E3865" t="str">
            <v>ﾌｼﾞﾊﾟﾝｽﾄｱｰ ｶﾌﾞｼｷｶﾞｲｼｬ</v>
          </cell>
          <cell r="F3865" t="str">
            <v>フジパンストアー　株式会社　</v>
          </cell>
          <cell r="G3865" t="str">
            <v>特徴</v>
          </cell>
          <cell r="H3865">
            <v>4670065</v>
          </cell>
          <cell r="I3865" t="str">
            <v>名古屋市瑞穂区松園町１丁目５０</v>
          </cell>
        </row>
        <row r="3866">
          <cell r="A3866">
            <v>3864</v>
          </cell>
          <cell r="B3866">
            <v>91686</v>
          </cell>
          <cell r="C3866">
            <v>3865</v>
          </cell>
          <cell r="D3866" t="str">
            <v>ﾌｼﾞﾋﾞﾖｳｼﾂ</v>
          </cell>
          <cell r="E3866" t="str">
            <v>ﾌｼﾞﾋﾞﾖｳｼﾂ</v>
          </cell>
          <cell r="F3866" t="str">
            <v>ふじ美容室　伊藤　いま子</v>
          </cell>
          <cell r="G3866" t="str">
            <v>普徴</v>
          </cell>
          <cell r="H3866">
            <v>3980002</v>
          </cell>
          <cell r="I3866" t="str">
            <v>大町４２４０－４</v>
          </cell>
        </row>
        <row r="3867">
          <cell r="A3867">
            <v>3865</v>
          </cell>
          <cell r="B3867">
            <v>1746000</v>
          </cell>
          <cell r="C3867">
            <v>3866</v>
          </cell>
          <cell r="D3867" t="str">
            <v>ﾌｼﾞﾋﾞﾙｻｰﾋﾞｽ ｶﾌﾞｼｷｶﾞｲｼﾔ</v>
          </cell>
          <cell r="E3867" t="str">
            <v>ﾌｼﾞﾋﾞﾙｻｰﾋﾞｽ</v>
          </cell>
          <cell r="F3867" t="str">
            <v>株式会社　不二ビルサービス</v>
          </cell>
          <cell r="G3867" t="str">
            <v>特徴</v>
          </cell>
          <cell r="H3867">
            <v>1010045</v>
          </cell>
          <cell r="I3867" t="str">
            <v>東京都千代田区神田鍛冶町３丁目５番８号　神田木原ビル</v>
          </cell>
        </row>
        <row r="3868">
          <cell r="A3868">
            <v>3866</v>
          </cell>
          <cell r="B3868">
            <v>5311000</v>
          </cell>
          <cell r="C3868">
            <v>3867</v>
          </cell>
          <cell r="D3868" t="str">
            <v>ﾌｼﾞﾌﾞﾂﾘﾕｳ ｶﾌﾞ</v>
          </cell>
          <cell r="E3868" t="str">
            <v>ﾌｼﾞﾌﾞﾂﾘﾕｳ</v>
          </cell>
          <cell r="F3868" t="str">
            <v>富士物流　株式会社</v>
          </cell>
          <cell r="G3868" t="str">
            <v>特徴</v>
          </cell>
          <cell r="H3868">
            <v>1080073</v>
          </cell>
          <cell r="I3868" t="str">
            <v>東京都港区三田３丁目９番１１号</v>
          </cell>
        </row>
        <row r="3869">
          <cell r="A3869">
            <v>3867</v>
          </cell>
          <cell r="B3869">
            <v>455000</v>
          </cell>
          <cell r="C3869">
            <v>3868</v>
          </cell>
          <cell r="D3869" t="str">
            <v>ﾌｼﾞﾌﾞﾂﾘｭｳｻﾎﾟｰﾄｶﾌﾞ</v>
          </cell>
          <cell r="E3869" t="str">
            <v>ﾌｼﾞﾌﾞﾂﾘｭｳｻﾎﾟｰﾄ</v>
          </cell>
          <cell r="F3869" t="str">
            <v>富士物流サポート　株式会社</v>
          </cell>
          <cell r="G3869" t="str">
            <v>特徴</v>
          </cell>
          <cell r="H3869">
            <v>1080073</v>
          </cell>
          <cell r="I3869" t="str">
            <v>東京都港区三田３丁目１０番１号　アーバンネット三田</v>
          </cell>
        </row>
        <row r="3870">
          <cell r="A3870">
            <v>3868</v>
          </cell>
          <cell r="B3870">
            <v>2037491</v>
          </cell>
          <cell r="C3870">
            <v>3869</v>
          </cell>
          <cell r="D3870" t="str">
            <v>ﾌｼﾞﾌﾞﾚｲﾝﾄﾗｽﾄ ｶﾌﾞｼｷｶﾞｲｼｬ</v>
          </cell>
          <cell r="E3870" t="str">
            <v>ﾌｼﾞﾌﾞﾚｲﾝﾄﾗｽﾄ</v>
          </cell>
          <cell r="F3870" t="str">
            <v>富士ブレイントラスト　株式会社</v>
          </cell>
          <cell r="G3870" t="str">
            <v>普徴</v>
          </cell>
          <cell r="H3870">
            <v>1410032</v>
          </cell>
          <cell r="I3870" t="str">
            <v>東京都品川区大崎１丁目１１番２号</v>
          </cell>
        </row>
        <row r="3871">
          <cell r="A3871">
            <v>3869</v>
          </cell>
          <cell r="B3871">
            <v>91688</v>
          </cell>
          <cell r="C3871">
            <v>3870</v>
          </cell>
          <cell r="D3871" t="str">
            <v>ﾌｼﾞﾌﾞﾛｯｸｾﾝﾀｰ</v>
          </cell>
          <cell r="E3871" t="str">
            <v>ﾌｼﾞﾌﾞﾛｯｸｾﾝﾀｰ</v>
          </cell>
          <cell r="F3871" t="str">
            <v>株式会社　富士ブロックセンター</v>
          </cell>
          <cell r="G3871" t="str">
            <v>普徴</v>
          </cell>
          <cell r="H3871">
            <v>3998303</v>
          </cell>
          <cell r="I3871" t="str">
            <v>長野県安曇野市穂高４９５１</v>
          </cell>
        </row>
        <row r="3872">
          <cell r="A3872">
            <v>3870</v>
          </cell>
          <cell r="B3872">
            <v>950000</v>
          </cell>
          <cell r="C3872">
            <v>3871</v>
          </cell>
          <cell r="D3872" t="str">
            <v>ﾌｼﾞﾍﾞﾝﾃﾞｲﾝｸﾞｻｰﾋﾞｽ</v>
          </cell>
          <cell r="E3872" t="str">
            <v>ﾌｼﾞﾍﾞﾝﾃﾞｲﾝｸﾞｻｰﾋﾞｽ</v>
          </cell>
          <cell r="F3872" t="str">
            <v>富士ベンディングサービス　株式会社</v>
          </cell>
          <cell r="G3872" t="str">
            <v>特徴</v>
          </cell>
          <cell r="H3872">
            <v>2100856</v>
          </cell>
          <cell r="I3872" t="str">
            <v>川崎市川崎区田辺新田１番１号</v>
          </cell>
        </row>
        <row r="3873">
          <cell r="A3873">
            <v>3871</v>
          </cell>
          <cell r="B3873">
            <v>1822000</v>
          </cell>
          <cell r="C3873">
            <v>3872</v>
          </cell>
          <cell r="D3873" t="str">
            <v>ﾌｼﾞﾎﾞｳｻｲｾﾂﾋﾞ ｶﾌﾞｼｷｶﾞｲｼﾔ</v>
          </cell>
          <cell r="E3873" t="str">
            <v>ﾌｼﾞﾎﾞｳｻｲｾﾂﾋﾞ</v>
          </cell>
          <cell r="F3873" t="str">
            <v>富士防災設備　株式会社</v>
          </cell>
          <cell r="G3873" t="str">
            <v>特徴</v>
          </cell>
          <cell r="H3873">
            <v>1010051</v>
          </cell>
          <cell r="I3873" t="str">
            <v>東京都千代田区神田神保町２丁目３４</v>
          </cell>
        </row>
        <row r="3874">
          <cell r="A3874">
            <v>3872</v>
          </cell>
          <cell r="B3874">
            <v>399000</v>
          </cell>
          <cell r="C3874">
            <v>3873</v>
          </cell>
          <cell r="D3874" t="str">
            <v>ﾌｼﾞﾏｷ</v>
          </cell>
          <cell r="E3874" t="str">
            <v>ﾌｼﾞﾏｷ</v>
          </cell>
          <cell r="F3874" t="str">
            <v>有限会社　フジマキ</v>
          </cell>
          <cell r="G3874" t="str">
            <v>特徴</v>
          </cell>
          <cell r="H3874">
            <v>3980004</v>
          </cell>
          <cell r="I3874" t="str">
            <v>常盤３５５８</v>
          </cell>
        </row>
        <row r="3875">
          <cell r="A3875">
            <v>3873</v>
          </cell>
          <cell r="B3875">
            <v>2064952</v>
          </cell>
          <cell r="C3875">
            <v>3874</v>
          </cell>
          <cell r="D3875" t="str">
            <v>ﾌｼﾞﾐｷｶｸｶﾌﾞ</v>
          </cell>
          <cell r="E3875" t="str">
            <v>ﾌｼﾞﾐｷｶｸ</v>
          </cell>
          <cell r="F3875" t="str">
            <v>株式会社　フジミ企画</v>
          </cell>
          <cell r="G3875" t="str">
            <v>普徴</v>
          </cell>
          <cell r="H3875">
            <v>4440938</v>
          </cell>
          <cell r="I3875" t="str">
            <v>岡崎市昭和町字観音25-1</v>
          </cell>
        </row>
        <row r="3876">
          <cell r="A3876">
            <v>3874</v>
          </cell>
          <cell r="B3876">
            <v>49005</v>
          </cell>
          <cell r="C3876">
            <v>3875</v>
          </cell>
          <cell r="D3876" t="str">
            <v>ﾌｼﾞﾐｼﾔﾕｳｹﾞﾝｶﾞｲｼﾔ</v>
          </cell>
          <cell r="E3876" t="str">
            <v>ﾌｼﾞﾐｼﾔ</v>
          </cell>
          <cell r="F3876" t="str">
            <v>有限会社藤美舎</v>
          </cell>
          <cell r="G3876" t="str">
            <v>普徴</v>
          </cell>
          <cell r="H3876">
            <v>3980002</v>
          </cell>
          <cell r="I3876" t="str">
            <v>大町４０８６</v>
          </cell>
        </row>
        <row r="3877">
          <cell r="A3877">
            <v>3875</v>
          </cell>
          <cell r="B3877">
            <v>5352000</v>
          </cell>
          <cell r="C3877">
            <v>3876</v>
          </cell>
          <cell r="D3877" t="str">
            <v>ﾌｼﾞﾐﾔ ｶﾌﾞｼｷｶﾞｲｼﾔ</v>
          </cell>
          <cell r="E3877" t="str">
            <v>ﾌｼﾞﾐﾔ</v>
          </cell>
          <cell r="F3877" t="str">
            <v>株式会社　フジミヤ</v>
          </cell>
          <cell r="G3877" t="str">
            <v>特徴</v>
          </cell>
          <cell r="H3877">
            <v>3900851</v>
          </cell>
          <cell r="I3877" t="str">
            <v>長野県松本市大字島内４２０１－７</v>
          </cell>
        </row>
        <row r="3878">
          <cell r="A3878">
            <v>3876</v>
          </cell>
          <cell r="B3878">
            <v>9414000</v>
          </cell>
          <cell r="C3878">
            <v>3877</v>
          </cell>
          <cell r="D3878" t="str">
            <v>ﾌｼﾞﾓﾘｲｲﾝ ﾌｼﾞﾓﾘ ｼｹﾞﾙ(ｾﾞｲﾑｼﾝｺｸﾌﾞﾝ)</v>
          </cell>
          <cell r="E3878" t="str">
            <v>ﾌｼﾞﾓﾘｲｲﾝ ﾌｼﾞﾓﾘ ｼｹﾞﾙ</v>
          </cell>
          <cell r="F3878" t="str">
            <v>ふじもり医院　藤森　茂（税務申告分）</v>
          </cell>
          <cell r="G3878" t="str">
            <v>特徴</v>
          </cell>
          <cell r="H3878">
            <v>3998205</v>
          </cell>
          <cell r="I3878" t="str">
            <v>長野県安曇野市豊科５９５９</v>
          </cell>
        </row>
        <row r="3879">
          <cell r="A3879">
            <v>3877</v>
          </cell>
          <cell r="B3879">
            <v>5322000</v>
          </cell>
          <cell r="C3879">
            <v>3878</v>
          </cell>
          <cell r="D3879" t="str">
            <v>ｲﾘﾖｳﾎｳｼﾞﾝ ﾌｼﾞﾓﾘﾋﾞﾖｳｲﾝ</v>
          </cell>
          <cell r="E3879" t="str">
            <v>ﾌｼﾞﾓﾘﾋﾞﾖｳｲﾝ</v>
          </cell>
          <cell r="F3879" t="str">
            <v>医療法人　藤森病院</v>
          </cell>
          <cell r="G3879" t="str">
            <v>特徴</v>
          </cell>
          <cell r="H3879">
            <v>3900811</v>
          </cell>
          <cell r="I3879" t="str">
            <v>長野県松本市中央２丁目９－８</v>
          </cell>
        </row>
        <row r="3880">
          <cell r="A3880">
            <v>3878</v>
          </cell>
          <cell r="B3880">
            <v>5316000</v>
          </cell>
          <cell r="C3880">
            <v>3879</v>
          </cell>
          <cell r="D3880" t="str">
            <v>ﾌｼﾞﾓﾘﾌﾟﾛﾊﾟﾝｼﾖｳｶｲ ｶﾌﾞｼｷｶﾞｲｼﾔ</v>
          </cell>
          <cell r="E3880" t="str">
            <v>ﾌｼﾞﾓﾘﾌﾟﾛﾊﾟﾝｼﾖｳｶｲ</v>
          </cell>
          <cell r="F3880" t="str">
            <v>株式会社　藤森プロパン商会</v>
          </cell>
          <cell r="G3880" t="str">
            <v>特徴</v>
          </cell>
          <cell r="H3880">
            <v>3998205</v>
          </cell>
          <cell r="I3880" t="str">
            <v>長野県安曇野市豊科４９０３－１</v>
          </cell>
        </row>
        <row r="3881">
          <cell r="A3881">
            <v>3879</v>
          </cell>
          <cell r="B3881">
            <v>384000</v>
          </cell>
          <cell r="C3881">
            <v>3880</v>
          </cell>
          <cell r="D3881" t="str">
            <v>ﾌｼﾞﾔｸﾋﾝ</v>
          </cell>
          <cell r="E3881" t="str">
            <v>ﾌｼﾞﾔｸﾋﾝ</v>
          </cell>
          <cell r="F3881" t="str">
            <v>株式会社　富士薬品</v>
          </cell>
          <cell r="G3881" t="str">
            <v>特徴</v>
          </cell>
          <cell r="H3881">
            <v>3300854</v>
          </cell>
          <cell r="I3881" t="str">
            <v>埼玉県さいたま市大宮区桜木町４丁目３８３番地</v>
          </cell>
        </row>
        <row r="3882">
          <cell r="A3882">
            <v>3880</v>
          </cell>
          <cell r="B3882">
            <v>5339000</v>
          </cell>
          <cell r="C3882">
            <v>3881</v>
          </cell>
          <cell r="D3882" t="str">
            <v>ﾌｼﾞﾗﾝﾄﾞ ｶﾌﾞｼｷｶﾞｲｼﾔ</v>
          </cell>
          <cell r="E3882" t="str">
            <v>ﾌｼﾞﾗﾝﾄﾞ</v>
          </cell>
          <cell r="F3882" t="str">
            <v>株式会社　フジランド</v>
          </cell>
          <cell r="G3882" t="str">
            <v>特徴</v>
          </cell>
          <cell r="H3882">
            <v>1020093</v>
          </cell>
          <cell r="I3882" t="str">
            <v>東京都千代田区平河町２丁目７－１</v>
          </cell>
        </row>
        <row r="3883">
          <cell r="A3883">
            <v>3881</v>
          </cell>
          <cell r="B3883">
            <v>9239000</v>
          </cell>
          <cell r="C3883">
            <v>3882</v>
          </cell>
          <cell r="D3883" t="str">
            <v>ﾌｼﾞﾜｰｸ ｶﾌﾞｼｷｶﾞｲｼﾔ</v>
          </cell>
          <cell r="E3883" t="str">
            <v>ﾌｼﾞﾜｰｸ</v>
          </cell>
          <cell r="F3883" t="str">
            <v>株式会社　フジワーク</v>
          </cell>
          <cell r="G3883" t="str">
            <v>特徴</v>
          </cell>
          <cell r="H3883">
            <v>5690803</v>
          </cell>
          <cell r="I3883" t="str">
            <v>大阪府高槻市高槻町１１番２号</v>
          </cell>
        </row>
        <row r="3884">
          <cell r="A3884">
            <v>3882</v>
          </cell>
          <cell r="B3884">
            <v>5314000</v>
          </cell>
          <cell r="C3884">
            <v>3883</v>
          </cell>
          <cell r="D3884" t="str">
            <v>ﾌｼﾞﾜﾗｲﾝｻﾂ ｶﾌﾞｼｷｶﾞｲｼﾔ</v>
          </cell>
          <cell r="E3884" t="str">
            <v>ﾌｼﾞﾜﾗｲﾝｻﾂ</v>
          </cell>
          <cell r="F3884" t="str">
            <v>藤原印刷　株式会社</v>
          </cell>
          <cell r="G3884" t="str">
            <v>特徴</v>
          </cell>
          <cell r="H3884">
            <v>3900865</v>
          </cell>
          <cell r="I3884" t="str">
            <v>長野県松本市新橋７－２１</v>
          </cell>
        </row>
        <row r="3885">
          <cell r="A3885">
            <v>3883</v>
          </cell>
          <cell r="B3885">
            <v>2079887</v>
          </cell>
          <cell r="C3885">
            <v>3884</v>
          </cell>
          <cell r="D3885" t="str">
            <v>ﾌｼﾞﾜﾗｺｳｷﾞｮｳﾕｳ</v>
          </cell>
          <cell r="E3885" t="str">
            <v>ﾌｼﾞﾜﾗｺｳｷﾞｮｳ</v>
          </cell>
          <cell r="F3885" t="str">
            <v>有限会社　藤原興業</v>
          </cell>
          <cell r="G3885" t="str">
            <v>普徴</v>
          </cell>
          <cell r="H3885">
            <v>3998203</v>
          </cell>
          <cell r="I3885" t="str">
            <v>長野県安曇野市豊科田沢5406-1</v>
          </cell>
        </row>
        <row r="3886">
          <cell r="A3886">
            <v>3884</v>
          </cell>
          <cell r="B3886">
            <v>5341000</v>
          </cell>
          <cell r="C3886">
            <v>3885</v>
          </cell>
          <cell r="D3886" t="str">
            <v>ﾌｿｳｾﾂﾋﾞｺｳｷﾞﾖｳ ｶﾌﾞｼｷｶﾞｲｼﾔ</v>
          </cell>
          <cell r="E3886" t="str">
            <v>ﾌｿｳｾﾂﾋﾞｺｳｷﾞﾖｳ</v>
          </cell>
          <cell r="F3886" t="str">
            <v>株式会社　扶桑設備工業</v>
          </cell>
          <cell r="G3886" t="str">
            <v>特徴</v>
          </cell>
          <cell r="H3886">
            <v>3998205</v>
          </cell>
          <cell r="I3886" t="str">
            <v>長野県安曇野市豊科４７６８－７</v>
          </cell>
        </row>
        <row r="3887">
          <cell r="A3887">
            <v>3885</v>
          </cell>
          <cell r="B3887">
            <v>91693</v>
          </cell>
          <cell r="C3887">
            <v>3886</v>
          </cell>
          <cell r="D3887" t="str">
            <v>ｲﾘﾖｳﾎｳｼﾞﾝ ﾌﾀﾊﾞｶｲ</v>
          </cell>
          <cell r="E3887" t="str">
            <v>ﾌﾀﾊﾞｶｲ</v>
          </cell>
          <cell r="F3887" t="str">
            <v>医療法人　二葉会</v>
          </cell>
          <cell r="G3887" t="str">
            <v>普徴</v>
          </cell>
          <cell r="H3887">
            <v>3998501</v>
          </cell>
          <cell r="I3887" t="str">
            <v>長野県北安曇郡松川村５６８９－７６</v>
          </cell>
        </row>
        <row r="3888">
          <cell r="A3888">
            <v>3886</v>
          </cell>
          <cell r="B3888">
            <v>349000</v>
          </cell>
          <cell r="C3888">
            <v>3887</v>
          </cell>
          <cell r="D3888" t="str">
            <v>ﾌﾞｯｸﾊﾞｰﾝ</v>
          </cell>
          <cell r="E3888" t="str">
            <v>ﾌﾞｯｸﾊﾞｰﾝ</v>
          </cell>
          <cell r="F3888" t="str">
            <v>株式会社　ブックバーン</v>
          </cell>
          <cell r="G3888" t="str">
            <v>特徴</v>
          </cell>
          <cell r="H3888">
            <v>2610023</v>
          </cell>
          <cell r="I3888" t="str">
            <v>千葉県千葉市美浜区中瀬１丁目５－１</v>
          </cell>
        </row>
        <row r="3889">
          <cell r="A3889">
            <v>3887</v>
          </cell>
          <cell r="B3889">
            <v>5332000</v>
          </cell>
          <cell r="C3889">
            <v>3888</v>
          </cell>
          <cell r="D3889" t="str">
            <v>ﾌﾞﾂｸﾊﾞ-ﾝｼﾝｼﾕｳ ｶﾌﾞ</v>
          </cell>
          <cell r="E3889" t="str">
            <v>ﾌﾞﾂｸﾊﾞ-ﾝｼﾝｼﾕｳ</v>
          </cell>
          <cell r="F3889" t="str">
            <v>株式会社　ブックバーン信州</v>
          </cell>
          <cell r="G3889" t="str">
            <v>特徴</v>
          </cell>
          <cell r="H3889">
            <v>3900836</v>
          </cell>
          <cell r="I3889" t="str">
            <v>長野県松本市高宮北４－１２</v>
          </cell>
        </row>
        <row r="3890">
          <cell r="A3890">
            <v>3888</v>
          </cell>
          <cell r="B3890">
            <v>5346000</v>
          </cell>
          <cell r="C3890">
            <v>3889</v>
          </cell>
          <cell r="D3890" t="str">
            <v>ﾌﾄﾞｳｻﾝｼﾞﾖｳﾎｳｼﾔ ｶﾌﾞ</v>
          </cell>
          <cell r="E3890" t="str">
            <v>ﾌﾄﾞｳｻﾝｼﾞﾖｳﾎｳｼﾔ</v>
          </cell>
          <cell r="F3890" t="str">
            <v>株式会社　不動産情報社</v>
          </cell>
          <cell r="G3890" t="str">
            <v>特徴</v>
          </cell>
          <cell r="H3890">
            <v>3900871</v>
          </cell>
          <cell r="I3890" t="str">
            <v>長野県松本市桐３丁目１番１９号</v>
          </cell>
        </row>
        <row r="3891">
          <cell r="A3891">
            <v>3889</v>
          </cell>
          <cell r="B3891">
            <v>91695</v>
          </cell>
          <cell r="C3891">
            <v>3890</v>
          </cell>
          <cell r="D3891" t="str">
            <v>ﾌﾅｷｹﾝｾﾂ</v>
          </cell>
          <cell r="E3891" t="str">
            <v>ﾌﾅｷｹﾝｾﾂ</v>
          </cell>
          <cell r="F3891" t="str">
            <v>有限会社　舟木建設</v>
          </cell>
          <cell r="G3891" t="str">
            <v>普徴</v>
          </cell>
          <cell r="H3891">
            <v>3998601</v>
          </cell>
          <cell r="I3891" t="str">
            <v>長野県北安曇郡池田町大字池田４１２４</v>
          </cell>
        </row>
        <row r="3892">
          <cell r="A3892">
            <v>3890</v>
          </cell>
          <cell r="B3892">
            <v>2079895</v>
          </cell>
          <cell r="C3892">
            <v>3891</v>
          </cell>
          <cell r="D3892" t="str">
            <v>ｶﾌﾞ ﾌﾔﾏｺｳﾑﾃﾝ</v>
          </cell>
          <cell r="E3892" t="str">
            <v>ﾌﾔﾏｺｳﾑﾃﾝ</v>
          </cell>
          <cell r="F3892" t="str">
            <v>株式会社　布山工務店</v>
          </cell>
          <cell r="G3892" t="str">
            <v>普徴</v>
          </cell>
          <cell r="H3892">
            <v>3998103</v>
          </cell>
          <cell r="I3892" t="str">
            <v>長野県安曇野市三郷小倉5316</v>
          </cell>
        </row>
        <row r="3893">
          <cell r="A3893">
            <v>3891</v>
          </cell>
          <cell r="B3893">
            <v>99445</v>
          </cell>
          <cell r="C3893">
            <v>3892</v>
          </cell>
          <cell r="D3893" t="str">
            <v>ﾌﾔﾏｼｶｲｲﾝ ﾌﾔﾏ ﾄｵﾙ</v>
          </cell>
          <cell r="E3893" t="str">
            <v>ﾌﾔﾏｼｶｲｲﾝ ﾌﾔﾏ ﾄｵﾙ</v>
          </cell>
          <cell r="F3893" t="str">
            <v>布山歯科医院　布山　徹</v>
          </cell>
          <cell r="G3893" t="str">
            <v>普徴</v>
          </cell>
          <cell r="H3893">
            <v>3998102</v>
          </cell>
          <cell r="I3893" t="str">
            <v>長野県安曇野市三郷温２２５１－１</v>
          </cell>
        </row>
        <row r="3894">
          <cell r="A3894">
            <v>3892</v>
          </cell>
          <cell r="B3894">
            <v>91433</v>
          </cell>
          <cell r="C3894">
            <v>3893</v>
          </cell>
          <cell r="D3894" t="str">
            <v>ﾌｭｰﾁｬｰｽﾞ･ｲﾝﾍﾞｽﾄﾒﾝﾄ</v>
          </cell>
          <cell r="E3894" t="str">
            <v>ﾌｭｰﾁｬｰｽﾞ･ｲﾝﾍﾞｽﾄﾒﾝﾄ</v>
          </cell>
          <cell r="F3894" t="str">
            <v>フューチャーズ・インベストメント　株式会社</v>
          </cell>
          <cell r="G3894" t="str">
            <v>普徴</v>
          </cell>
          <cell r="H3894">
            <v>1020083</v>
          </cell>
          <cell r="I3894" t="str">
            <v>東京都千代田区麹町２丁目５－２０</v>
          </cell>
        </row>
        <row r="3895">
          <cell r="A3895">
            <v>3893</v>
          </cell>
          <cell r="B3895">
            <v>9608000</v>
          </cell>
          <cell r="C3895">
            <v>3894</v>
          </cell>
          <cell r="D3895" t="str">
            <v>ﾌﾞﾗｲｽﾞﾜｰﾄﾞｶﾌﾞ</v>
          </cell>
          <cell r="E3895" t="str">
            <v>ﾌﾞﾗｲｽﾞﾜｰﾄﾞ</v>
          </cell>
          <cell r="F3895" t="str">
            <v>株式会社　ブライズワード</v>
          </cell>
          <cell r="G3895" t="str">
            <v>特徴</v>
          </cell>
          <cell r="H3895">
            <v>4510045</v>
          </cell>
          <cell r="I3895" t="str">
            <v>愛知県名古屋市西区名駅2-27-8</v>
          </cell>
        </row>
        <row r="3896">
          <cell r="A3896">
            <v>3894</v>
          </cell>
          <cell r="B3896">
            <v>73154</v>
          </cell>
          <cell r="C3896">
            <v>3895</v>
          </cell>
          <cell r="D3896" t="str">
            <v>ﾌﾞﾗｲﾀﾞﾙﾅｶﾞﾉ･ｺｽﾁﾕｰﾑ ｶﾌﾞｼｷｶﾞｲｼﾔ</v>
          </cell>
          <cell r="E3896" t="str">
            <v>ﾌﾞﾗｲﾀﾞﾙﾅｶﾞﾉ･ｺｽﾁﾕｰﾑ</v>
          </cell>
          <cell r="F3896" t="str">
            <v>株式会社　ブライダルナガノ・コスチューム</v>
          </cell>
          <cell r="G3896" t="str">
            <v>普徴</v>
          </cell>
          <cell r="H3896">
            <v>3800803</v>
          </cell>
          <cell r="I3896" t="str">
            <v>長野市三輪６丁目１６番３８号</v>
          </cell>
        </row>
        <row r="3897">
          <cell r="A3897">
            <v>3895</v>
          </cell>
          <cell r="B3897">
            <v>2064952</v>
          </cell>
          <cell r="C3897">
            <v>3896</v>
          </cell>
          <cell r="D3897" t="str">
            <v>ﾌﾞﾗｲﾀﾞﾙﾏｼﾞｯｸｶﾌﾞ</v>
          </cell>
          <cell r="E3897" t="str">
            <v>ﾌﾞﾗｲﾀﾞﾙﾏｼﾞｯｸ</v>
          </cell>
          <cell r="F3897" t="str">
            <v>株式会社　ブライダルマジック</v>
          </cell>
          <cell r="G3897" t="str">
            <v>普徴</v>
          </cell>
          <cell r="H3897">
            <v>4600008</v>
          </cell>
          <cell r="I3897" t="str">
            <v>愛知県名古屋市中区栄2-2-23　</v>
          </cell>
        </row>
        <row r="3898">
          <cell r="A3898">
            <v>3896</v>
          </cell>
          <cell r="B3898">
            <v>5329000</v>
          </cell>
          <cell r="C3898">
            <v>3897</v>
          </cell>
          <cell r="D3898" t="str">
            <v>ﾌﾟﾗｲﾑｲﾝﾌｵﾒ-ｼﾖﾝﾕｳｹﾞﾝｶﾞｲｼﾔ</v>
          </cell>
          <cell r="E3898" t="str">
            <v>ﾌﾟﾗｲﾑｲﾝﾌｵﾒ-ｼﾖﾝ</v>
          </cell>
          <cell r="F3898" t="str">
            <v>有限会社プライムインフオメーシヨン</v>
          </cell>
          <cell r="G3898" t="str">
            <v>特徴</v>
          </cell>
          <cell r="H3898">
            <v>3900831</v>
          </cell>
          <cell r="I3898" t="str">
            <v>長野県松本市井川城３丁目７番３５号</v>
          </cell>
        </row>
        <row r="3899">
          <cell r="A3899">
            <v>3897</v>
          </cell>
          <cell r="B3899">
            <v>2079917</v>
          </cell>
          <cell r="C3899">
            <v>3898</v>
          </cell>
          <cell r="D3899" t="str">
            <v>ｶﾌﾞ ﾌﾟﾗｻﾞｸﾘｴｲﾄｲﾒｰｼﾞﾝｸﾞ</v>
          </cell>
          <cell r="E3899" t="str">
            <v>ﾌﾟﾗｻﾞｸﾘｴｲﾄｲﾒｰｼﾞﾝｸﾞ</v>
          </cell>
          <cell r="F3899" t="str">
            <v>株式会社　プラザクリエイトイメージング</v>
          </cell>
          <cell r="G3899" t="str">
            <v>普徴</v>
          </cell>
          <cell r="H3899">
            <v>1020076</v>
          </cell>
          <cell r="I3899" t="str">
            <v>東京都千代田区五番町1番地
市ヶ谷大郷ビル７階</v>
          </cell>
        </row>
        <row r="3900">
          <cell r="A3900">
            <v>3898</v>
          </cell>
          <cell r="B3900">
            <v>5304000</v>
          </cell>
          <cell r="C3900">
            <v>3899</v>
          </cell>
          <cell r="D3900" t="str">
            <v>ﾌﾞﾗｻﾞ-ﾊﾝﾊﾞｲ ｶﾌﾞ</v>
          </cell>
          <cell r="E3900" t="str">
            <v>ﾌﾞﾗｻﾞ-ﾊﾝﾊﾞｲ</v>
          </cell>
          <cell r="F3900" t="str">
            <v>ブラザー販売　株式会社</v>
          </cell>
          <cell r="G3900" t="str">
            <v>特徴</v>
          </cell>
          <cell r="H3900">
            <v>4670841</v>
          </cell>
          <cell r="I3900" t="str">
            <v>愛知県名古屋市瑞穂区苗代町１５番地１</v>
          </cell>
        </row>
        <row r="3901">
          <cell r="A3901">
            <v>3899</v>
          </cell>
          <cell r="B3901">
            <v>9271000</v>
          </cell>
          <cell r="C3901">
            <v>3900</v>
          </cell>
          <cell r="D3901" t="str">
            <v>ﾌﾟﾗｿﾝ ｶﾌﾞｼｷｶﾞｲｼｬ</v>
          </cell>
          <cell r="E3901" t="str">
            <v>ﾌﾟﾗｿﾝ</v>
          </cell>
          <cell r="F3901" t="str">
            <v>株式会社　プラソン</v>
          </cell>
          <cell r="G3901" t="str">
            <v>特徴</v>
          </cell>
          <cell r="H3901">
            <v>1040033</v>
          </cell>
          <cell r="I3901" t="str">
            <v>東京都中央区新川１丁目６番１１号　ニューリバータワ</v>
          </cell>
        </row>
        <row r="3902">
          <cell r="A3902">
            <v>3900</v>
          </cell>
          <cell r="B3902">
            <v>2066696</v>
          </cell>
          <cell r="C3902">
            <v>3901</v>
          </cell>
          <cell r="D3902" t="str">
            <v>ｶﾌﾞﾌﾗｯｸﾞｺｰﾎﾟﾚｰｼｮﾝ</v>
          </cell>
          <cell r="E3902" t="str">
            <v>ﾌﾗｯｸﾞｺｰﾎﾟﾚｰｼｮﾝ</v>
          </cell>
          <cell r="F3902" t="str">
            <v>株式会社フラッグコーポレーション</v>
          </cell>
          <cell r="G3902" t="str">
            <v>普徴</v>
          </cell>
          <cell r="H3902">
            <v>3998602</v>
          </cell>
          <cell r="I3902" t="str">
            <v>長野県北安曇郡池田町会染11221番地51</v>
          </cell>
        </row>
        <row r="3903">
          <cell r="A3903">
            <v>3901</v>
          </cell>
          <cell r="B3903">
            <v>2064952</v>
          </cell>
          <cell r="C3903">
            <v>3902</v>
          </cell>
          <cell r="D3903" t="str">
            <v>ﾌﾗﾝｽｿｳｺﾞｳｲﾘｮｳｶﾌﾞ</v>
          </cell>
          <cell r="E3903" t="str">
            <v>ﾌﾗﾝｽｿｳｺﾞｳｲﾘｮｳ</v>
          </cell>
          <cell r="F3903" t="str">
            <v>フランス総合医療株式会社</v>
          </cell>
          <cell r="G3903" t="str">
            <v>普徴</v>
          </cell>
          <cell r="H3903">
            <v>1020093</v>
          </cell>
          <cell r="I3903" t="str">
            <v>東京都千代田区平河町1丁目8-8</v>
          </cell>
        </row>
        <row r="3904">
          <cell r="A3904">
            <v>3902</v>
          </cell>
          <cell r="B3904">
            <v>5343000</v>
          </cell>
          <cell r="C3904">
            <v>3903</v>
          </cell>
          <cell r="D3904" t="str">
            <v>ﾌﾗﾝｽﾍﾞﾂﾄﾞﾒﾃﾞｲｶﾙｻ-ﾋﾞｽ ｶﾌﾞｼｷｶﾞｲｼﾔ</v>
          </cell>
          <cell r="E3904" t="str">
            <v>ﾌﾗﾝｽﾍﾞﾂﾄﾞﾒﾃﾞｲｶﾙｻ-ﾋﾞｽ</v>
          </cell>
          <cell r="F3904" t="str">
            <v>フランスベッドメディカルサービス　株式会社</v>
          </cell>
          <cell r="G3904" t="str">
            <v>特徴</v>
          </cell>
          <cell r="H3904">
            <v>1690073</v>
          </cell>
          <cell r="I3904" t="str">
            <v>東京都新宿区百人町１丁目２５－１</v>
          </cell>
        </row>
        <row r="3905">
          <cell r="A3905">
            <v>3903</v>
          </cell>
          <cell r="B3905">
            <v>1771000</v>
          </cell>
          <cell r="C3905">
            <v>3904</v>
          </cell>
          <cell r="D3905" t="str">
            <v>ﾌﾟﾘｻｲｽﾂｳｼﾝ ｶﾌﾞｼｷｶﾞｲｼﾔ</v>
          </cell>
          <cell r="E3905" t="str">
            <v>ﾌﾟﾘｻｲｽﾂｳｼﾝ</v>
          </cell>
          <cell r="F3905" t="str">
            <v>株式会社　プリサイス通信</v>
          </cell>
          <cell r="G3905" t="str">
            <v>特徴</v>
          </cell>
          <cell r="H3905">
            <v>3980087</v>
          </cell>
          <cell r="I3905" t="str">
            <v>平７３４５番地</v>
          </cell>
        </row>
        <row r="3906">
          <cell r="A3906">
            <v>3904</v>
          </cell>
          <cell r="B3906">
            <v>5315000</v>
          </cell>
          <cell r="C3906">
            <v>3905</v>
          </cell>
          <cell r="D3906" t="str">
            <v>ﾌﾞﾘﾁﾞｽﾄﾝﾀｲﾔﾅｶﾞﾉﾊﾝﾊﾞｲ</v>
          </cell>
          <cell r="E3906" t="str">
            <v>ﾌﾞﾘﾁﾞｽﾄﾝﾀｲﾔﾅｶﾞﾉﾊﾝﾊﾞｲ</v>
          </cell>
          <cell r="F3906" t="str">
            <v>ブリヂストンタイヤ長野販売　株式会社</v>
          </cell>
          <cell r="G3906" t="str">
            <v>特徴</v>
          </cell>
          <cell r="H3906">
            <v>3990000</v>
          </cell>
          <cell r="I3906" t="str">
            <v>長野県松本市小屋南2-18-20</v>
          </cell>
        </row>
        <row r="3907">
          <cell r="A3907">
            <v>3905</v>
          </cell>
          <cell r="B3907">
            <v>84166</v>
          </cell>
          <cell r="C3907">
            <v>3906</v>
          </cell>
          <cell r="D3907" t="str">
            <v>ﾌﾞﾘﾁﾞｽﾄﾝﾘﾃｰﾙﾅｶﾞﾉ ｶﾌﾞｼｷｶﾞｲｼｬ</v>
          </cell>
          <cell r="E3907" t="str">
            <v>ﾌﾞﾘﾁﾞｽﾄﾝﾘﾃｰﾙﾅｶﾞﾉ</v>
          </cell>
          <cell r="F3907" t="str">
            <v>ブリヂストンリテール長野　株式会社</v>
          </cell>
          <cell r="G3907" t="str">
            <v>普徴</v>
          </cell>
          <cell r="H3907">
            <v>3990000</v>
          </cell>
          <cell r="I3907" t="str">
            <v>長野県松本市小屋南２丁目１０番１４号</v>
          </cell>
        </row>
        <row r="3908">
          <cell r="A3908">
            <v>3906</v>
          </cell>
          <cell r="B3908">
            <v>91550</v>
          </cell>
          <cell r="C3908">
            <v>3907</v>
          </cell>
          <cell r="D3908" t="str">
            <v>ﾌﾘﾊﾀ ﾐｴｺ</v>
          </cell>
          <cell r="E3908" t="str">
            <v>ﾌﾘﾊﾀ ﾐｴｺ</v>
          </cell>
          <cell r="F3908" t="str">
            <v>降旗美重子（税務申告分）</v>
          </cell>
          <cell r="G3908" t="str">
            <v>普徴</v>
          </cell>
          <cell r="H3908">
            <v>3980004</v>
          </cell>
          <cell r="I3908" t="str">
            <v>常盤３５３０－４８</v>
          </cell>
        </row>
        <row r="3909">
          <cell r="A3909">
            <v>3907</v>
          </cell>
          <cell r="B3909">
            <v>48900</v>
          </cell>
          <cell r="C3909">
            <v>3908</v>
          </cell>
          <cell r="D3909" t="str">
            <v>ﾌﾘﾊﾀｶﾃﾞﾝﾕｳｹﾞﾝｶﾞｲｼﾔ</v>
          </cell>
          <cell r="E3909" t="str">
            <v>ﾌﾘﾊﾀｶﾃﾞﾝ</v>
          </cell>
          <cell r="F3909" t="str">
            <v>有限会社フリハタ家電</v>
          </cell>
          <cell r="G3909" t="str">
            <v>普徴</v>
          </cell>
          <cell r="H3909">
            <v>3980002</v>
          </cell>
          <cell r="I3909" t="str">
            <v>大町４５２１番地１</v>
          </cell>
        </row>
        <row r="3910">
          <cell r="A3910">
            <v>3908</v>
          </cell>
          <cell r="B3910">
            <v>5336000</v>
          </cell>
          <cell r="C3910">
            <v>3909</v>
          </cell>
          <cell r="D3910" t="str">
            <v>ﾌﾘﾊﾀｹﾝﾁｸｾﾂｹｲｼﾞﾑｼﾖ</v>
          </cell>
          <cell r="E3910" t="str">
            <v>ﾌﾘﾊﾀｹﾝﾁｸｾﾂｹｲｼﾞﾑｼﾖ</v>
          </cell>
          <cell r="F3910" t="str">
            <v>株式会社　降幡建築設計事務所</v>
          </cell>
          <cell r="G3910" t="str">
            <v>特徴</v>
          </cell>
          <cell r="H3910">
            <v>3900852</v>
          </cell>
          <cell r="I3910" t="str">
            <v>長野県松本市大字島立１０９５－１　デザインセンター</v>
          </cell>
        </row>
        <row r="3911">
          <cell r="A3911">
            <v>3909</v>
          </cell>
          <cell r="B3911">
            <v>5313000</v>
          </cell>
          <cell r="C3911">
            <v>3910</v>
          </cell>
          <cell r="D3911" t="str">
            <v>ﾌﾘﾊﾀｺｳｷﾞﾖｳﾕｳｹﾞﾝｶﾞｲｼﾔ</v>
          </cell>
          <cell r="E3911" t="str">
            <v>ﾌﾘﾊﾀｺｳｷﾞﾖｳ</v>
          </cell>
          <cell r="F3911" t="str">
            <v>有限会社降興業</v>
          </cell>
          <cell r="G3911" t="str">
            <v>特徴</v>
          </cell>
          <cell r="H3911">
            <v>3980002</v>
          </cell>
          <cell r="I3911" t="str">
            <v>大町６８２１番地４</v>
          </cell>
        </row>
        <row r="3912">
          <cell r="A3912">
            <v>3910</v>
          </cell>
          <cell r="B3912">
            <v>38340</v>
          </cell>
          <cell r="C3912">
            <v>3911</v>
          </cell>
          <cell r="D3912" t="str">
            <v>ﾌﾘﾊﾀｼﾞﾄﾞｳｼﾔｼﾕｳﾘｺｳｼﾞｮｳﾕｳｹﾞﾝｶﾞｲｼﾔ</v>
          </cell>
          <cell r="E3912" t="str">
            <v>ﾌﾘﾊﾀｼﾞﾄﾞｳｼﾔｼﾕｳﾘｺｳｼﾞｮｳ</v>
          </cell>
          <cell r="F3912" t="str">
            <v>有限会社降旗自動車修理工場</v>
          </cell>
          <cell r="G3912" t="str">
            <v>普徴</v>
          </cell>
          <cell r="H3912">
            <v>3980002</v>
          </cell>
          <cell r="I3912" t="str">
            <v>大町４１７３番地４</v>
          </cell>
        </row>
        <row r="3913">
          <cell r="A3913">
            <v>3911</v>
          </cell>
          <cell r="B3913">
            <v>5345000</v>
          </cell>
          <cell r="C3913">
            <v>3912</v>
          </cell>
          <cell r="D3913" t="str">
            <v>ﾌﾘﾊﾀﾃﾞﾝｷﾞﾖｳｼﾔ</v>
          </cell>
          <cell r="E3913" t="str">
            <v>ﾌﾘﾊﾀﾃﾞﾝｷﾞﾖｳｼﾔ</v>
          </cell>
          <cell r="F3913" t="str">
            <v>株式会社　降籏電業社</v>
          </cell>
          <cell r="G3913" t="str">
            <v>特徴</v>
          </cell>
          <cell r="H3913">
            <v>3990004</v>
          </cell>
          <cell r="I3913" t="str">
            <v>長野県松本市市場３番９号</v>
          </cell>
        </row>
        <row r="3914">
          <cell r="A3914">
            <v>3912</v>
          </cell>
          <cell r="B3914">
            <v>91701</v>
          </cell>
          <cell r="C3914">
            <v>3913</v>
          </cell>
          <cell r="D3914" t="str">
            <v>ﾌﾘﾊﾀﾋﾛｼ</v>
          </cell>
          <cell r="E3914" t="str">
            <v>ﾌﾘﾊﾀﾋﾛｼ</v>
          </cell>
          <cell r="F3914" t="str">
            <v>降旗　博（税務申告分）</v>
          </cell>
          <cell r="G3914" t="str">
            <v>普徴</v>
          </cell>
          <cell r="H3914">
            <v>3980053</v>
          </cell>
          <cell r="I3914" t="str">
            <v>平２６５６－２０</v>
          </cell>
        </row>
        <row r="3915">
          <cell r="A3915">
            <v>3913</v>
          </cell>
          <cell r="B3915">
            <v>2079925</v>
          </cell>
          <cell r="C3915">
            <v>3914</v>
          </cell>
          <cell r="D3915" t="str">
            <v>ﾌﾘﾊﾀﾌﾞｯｻﾝｶﾌﾞ</v>
          </cell>
          <cell r="E3915" t="str">
            <v>ﾌﾘﾊﾀﾌﾞｯｻﾝ</v>
          </cell>
          <cell r="F3915" t="str">
            <v>株式会社　降籏物産</v>
          </cell>
          <cell r="G3915" t="str">
            <v>普徴</v>
          </cell>
          <cell r="H3915">
            <v>3900823</v>
          </cell>
          <cell r="I3915" t="str">
            <v>長野県松本市中山セン棚田7315-4</v>
          </cell>
        </row>
        <row r="3916">
          <cell r="A3916">
            <v>3914</v>
          </cell>
          <cell r="B3916">
            <v>2079933</v>
          </cell>
          <cell r="C3916">
            <v>3915</v>
          </cell>
          <cell r="D3916" t="str">
            <v>ﾌﾟﾘﾝｽﾎﾃﾙｶﾌﾞ</v>
          </cell>
          <cell r="E3916" t="str">
            <v>ﾌﾟﾘﾝｽﾎﾃﾙ</v>
          </cell>
          <cell r="F3916" t="str">
            <v>株式会社　プリンスホテル</v>
          </cell>
          <cell r="G3916" t="str">
            <v>普徴</v>
          </cell>
          <cell r="H3916">
            <v>1710022</v>
          </cell>
          <cell r="I3916" t="str">
            <v>東京都豊島区南池袋1-16-5</v>
          </cell>
        </row>
        <row r="3917">
          <cell r="A3917">
            <v>3915</v>
          </cell>
          <cell r="B3917">
            <v>1945000</v>
          </cell>
          <cell r="C3917">
            <v>3916</v>
          </cell>
          <cell r="D3917" t="str">
            <v>ﾌﾞﾙｰﾑｲﾝﾀｰﾅｼﾖﾅﾙ ｶﾌﾞ</v>
          </cell>
          <cell r="E3917" t="str">
            <v>ﾌﾞﾙｰﾑｲﾝﾀｰﾅｼﾖﾅﾙ</v>
          </cell>
          <cell r="F3917" t="str">
            <v>株式会社　ブルームインターナショナル</v>
          </cell>
          <cell r="G3917" t="str">
            <v>特徴</v>
          </cell>
          <cell r="H3917">
            <v>1070062</v>
          </cell>
          <cell r="I3917" t="str">
            <v>東京都港区南青山３丁目１番３０号　エイベックスビル</v>
          </cell>
        </row>
        <row r="3918">
          <cell r="A3918">
            <v>3916</v>
          </cell>
          <cell r="B3918">
            <v>387000</v>
          </cell>
          <cell r="C3918">
            <v>3917</v>
          </cell>
          <cell r="D3918" t="str">
            <v>ﾌﾞﾙｰﾗｲﾝ</v>
          </cell>
          <cell r="E3918" t="str">
            <v>ﾌﾞﾙｰﾗｲﾝ</v>
          </cell>
          <cell r="F3918" t="str">
            <v>ブルーライン　株式会社</v>
          </cell>
          <cell r="G3918" t="str">
            <v>特徴</v>
          </cell>
          <cell r="H3918">
            <v>3701135</v>
          </cell>
          <cell r="I3918" t="str">
            <v>群馬県佐波郡玉村町大字板井１３３９－１</v>
          </cell>
        </row>
        <row r="3919">
          <cell r="A3919">
            <v>3917</v>
          </cell>
          <cell r="B3919">
            <v>92288</v>
          </cell>
          <cell r="C3919">
            <v>3918</v>
          </cell>
          <cell r="D3919" t="str">
            <v>ﾌﾙｰﾙｱｽﾞｻ</v>
          </cell>
          <cell r="E3919" t="str">
            <v>ﾌﾙｰﾙｱｽﾞｻ</v>
          </cell>
          <cell r="F3919" t="str">
            <v>有限会社　フルールあずさ</v>
          </cell>
          <cell r="G3919" t="str">
            <v>普徴</v>
          </cell>
          <cell r="H3919">
            <v>3998205</v>
          </cell>
          <cell r="I3919" t="str">
            <v>長野県安曇野市豊科５７４１－１</v>
          </cell>
        </row>
        <row r="3920">
          <cell r="A3920">
            <v>3918</v>
          </cell>
          <cell r="B3920">
            <v>97002</v>
          </cell>
          <cell r="C3920">
            <v>3919</v>
          </cell>
          <cell r="D3920" t="str">
            <v>ﾌﾙｶﾞｰﾄﾞｿｳｺﾞｳﾎｹﾝｻｰﾋﾞｽ ｶﾌﾞｼｷｶﾞｲｼｬ</v>
          </cell>
          <cell r="E3920" t="str">
            <v>ﾌﾙｶﾞｰﾄﾞｿｳｺﾞｳﾎｹﾝｻｰﾋﾞｽ</v>
          </cell>
          <cell r="F3920" t="str">
            <v>株式会社　フルガード総合保険サービス</v>
          </cell>
          <cell r="G3920" t="str">
            <v>普徴</v>
          </cell>
          <cell r="H3920">
            <v>3980004</v>
          </cell>
          <cell r="I3920" t="str">
            <v>常盤９７</v>
          </cell>
        </row>
        <row r="3921">
          <cell r="A3921">
            <v>3919</v>
          </cell>
          <cell r="B3921">
            <v>9343000</v>
          </cell>
          <cell r="C3921">
            <v>3920</v>
          </cell>
          <cell r="D3921" t="str">
            <v>ﾌﾙｶﾜｼｽﾞｵ ｼﾎｳｼｮｼｼﾞﾑｼｮ</v>
          </cell>
          <cell r="E3921" t="str">
            <v>ﾌﾙｶﾜｼｽﾞｵ ｼﾎｳｼｮｼｼﾞﾑｼｮ</v>
          </cell>
          <cell r="F3921" t="str">
            <v>古川静男　司法書士事務所</v>
          </cell>
          <cell r="G3921" t="str">
            <v>普徴</v>
          </cell>
          <cell r="H3921">
            <v>3900863</v>
          </cell>
          <cell r="I3921" t="str">
            <v>長野県松本市白板1-9-43</v>
          </cell>
        </row>
        <row r="3922">
          <cell r="A3922">
            <v>3920</v>
          </cell>
          <cell r="B3922">
            <v>5323000</v>
          </cell>
          <cell r="C3922">
            <v>3921</v>
          </cell>
          <cell r="D3922" t="str">
            <v>ﾌﾙｻﾄｺｳｷﾞﾖｳ ｶﾌﾞｼｷｶﾞｲｼﾔ</v>
          </cell>
          <cell r="E3922" t="str">
            <v>ﾌﾙｻﾄｺｳｷﾞﾖｳ</v>
          </cell>
          <cell r="F3922" t="str">
            <v>フルサト工業　株式会社</v>
          </cell>
          <cell r="G3922" t="str">
            <v>特徴</v>
          </cell>
          <cell r="H3922">
            <v>5400024</v>
          </cell>
          <cell r="I3922" t="str">
            <v>大阪市中央区南新町１丁目２番１０号</v>
          </cell>
        </row>
        <row r="3923">
          <cell r="A3923">
            <v>3921</v>
          </cell>
          <cell r="B3923">
            <v>48473</v>
          </cell>
          <cell r="C3923">
            <v>3922</v>
          </cell>
          <cell r="D3923" t="str">
            <v>ﾌﾙｻﾄﾑﾗｶｲﾊﾂｾﾝﾀ- ｶﾌﾞｼｷｶﾞｲｼﾔ</v>
          </cell>
          <cell r="E3923" t="str">
            <v>ﾌﾙｻﾄﾑﾗｶｲﾊﾂｾﾝﾀ-</v>
          </cell>
          <cell r="F3923" t="str">
            <v>株式会社　ふる里村開発センター</v>
          </cell>
          <cell r="G3923" t="str">
            <v>普徴</v>
          </cell>
          <cell r="H3923">
            <v>3980002</v>
          </cell>
          <cell r="I3923" t="str">
            <v>長野県大町市大町６９９１－６</v>
          </cell>
        </row>
        <row r="3924">
          <cell r="A3924">
            <v>3922</v>
          </cell>
          <cell r="B3924">
            <v>64560</v>
          </cell>
          <cell r="C3924">
            <v>3923</v>
          </cell>
          <cell r="D3924" t="str">
            <v>ﾌﾙﾊﾀｹﾝｾﾂﾕｳｹﾞﾝｶﾞｲｼﾔ</v>
          </cell>
          <cell r="E3924" t="str">
            <v>ﾌﾙﾊﾀｹﾝｾﾂ</v>
          </cell>
          <cell r="F3924" t="str">
            <v>有限会社降幡建設</v>
          </cell>
          <cell r="G3924" t="str">
            <v>普徴</v>
          </cell>
          <cell r="H3924">
            <v>3980002</v>
          </cell>
          <cell r="I3924" t="str">
            <v>大町４８４３番地３</v>
          </cell>
        </row>
        <row r="3925">
          <cell r="A3925">
            <v>3923</v>
          </cell>
          <cell r="B3925">
            <v>99604</v>
          </cell>
          <cell r="C3925">
            <v>3924</v>
          </cell>
          <cell r="D3925" t="str">
            <v>ﾌﾙﾊﾀﾄﾞｳﾌﾞﾂﾋﾞﾖｳｲﾝ ﾌﾙﾊﾀ ﾄｼｵ</v>
          </cell>
          <cell r="E3925" t="str">
            <v>ﾌﾙﾊﾀﾄﾞｳﾌﾞﾂﾋﾞﾖｳｲﾝ ﾌﾙﾊﾀ ﾄｼｵ</v>
          </cell>
          <cell r="F3925" t="str">
            <v>古畑動物病院　古畑　敏夫</v>
          </cell>
          <cell r="G3925" t="str">
            <v>普徴</v>
          </cell>
          <cell r="H3925">
            <v>3901401</v>
          </cell>
          <cell r="I3925" t="str">
            <v>長野県東筑摩郡波田町５０５２－３</v>
          </cell>
        </row>
        <row r="3926">
          <cell r="A3926">
            <v>3924</v>
          </cell>
          <cell r="B3926">
            <v>5303000</v>
          </cell>
          <cell r="C3926">
            <v>3925</v>
          </cell>
          <cell r="D3926" t="str">
            <v>ﾌﾞﾙﾎﾞﾝ ｶﾌﾞｼｷｶﾞｲｼﾔ</v>
          </cell>
          <cell r="E3926" t="str">
            <v>ﾌﾞﾙﾎﾞﾝ</v>
          </cell>
          <cell r="F3926" t="str">
            <v>株式会社　ブルボン</v>
          </cell>
          <cell r="G3926" t="str">
            <v>特徴</v>
          </cell>
          <cell r="H3926">
            <v>9450011</v>
          </cell>
          <cell r="I3926" t="str">
            <v>新潟県柏崎市松波４丁目２番１４号</v>
          </cell>
        </row>
        <row r="3927">
          <cell r="A3927">
            <v>3925</v>
          </cell>
          <cell r="B3927">
            <v>2064952</v>
          </cell>
          <cell r="C3927">
            <v>3926</v>
          </cell>
          <cell r="D3927" t="str">
            <v>ﾕｳｹﾞﾝｶｲｼｬ ﾌﾙﾏｰｸｽ</v>
          </cell>
          <cell r="E3927" t="str">
            <v>ﾌﾙﾏｰｸｽ</v>
          </cell>
          <cell r="F3927" t="str">
            <v>フルマークス有限会社</v>
          </cell>
          <cell r="G3927" t="str">
            <v>普徴</v>
          </cell>
          <cell r="H3927">
            <v>2240044</v>
          </cell>
          <cell r="I3927" t="str">
            <v>横浜市都筑区川向町957－12</v>
          </cell>
        </row>
        <row r="3928">
          <cell r="A3928">
            <v>3926</v>
          </cell>
          <cell r="B3928">
            <v>9125000</v>
          </cell>
          <cell r="C3928">
            <v>3927</v>
          </cell>
          <cell r="D3928" t="str">
            <v>ﾌﾚｱｲｻﾞｲﾀｸﾏﾂｻｰｼﾞ ｶﾌﾞ</v>
          </cell>
          <cell r="E3928" t="str">
            <v>ﾌﾚｱｲｻﾞｲﾀｸﾏﾂｻｰｼﾞ</v>
          </cell>
          <cell r="F3928" t="str">
            <v>株式会社　ふれあい在宅マッサージ</v>
          </cell>
          <cell r="G3928" t="str">
            <v>特徴</v>
          </cell>
          <cell r="H3928">
            <v>4000015</v>
          </cell>
          <cell r="I3928" t="str">
            <v>山梨県甲府市大手２丁目４番２０号</v>
          </cell>
        </row>
        <row r="3929">
          <cell r="A3929">
            <v>3927</v>
          </cell>
          <cell r="B3929">
            <v>2064952</v>
          </cell>
          <cell r="C3929">
            <v>3928</v>
          </cell>
          <cell r="D3929" t="str">
            <v>ﾌﾟﾚｾﾞﾝﾄﾕｳ</v>
          </cell>
          <cell r="E3929" t="str">
            <v>ﾌﾟﾚｾﾞﾝﾄ</v>
          </cell>
          <cell r="F3929" t="str">
            <v>有限会社　ぷれぜんと</v>
          </cell>
          <cell r="G3929" t="str">
            <v>普徴</v>
          </cell>
          <cell r="H3929">
            <v>3920001</v>
          </cell>
          <cell r="I3929" t="str">
            <v>長野県諏訪市大和３丁目10-11</v>
          </cell>
        </row>
        <row r="3930">
          <cell r="A3930">
            <v>3928</v>
          </cell>
          <cell r="B3930">
            <v>285000</v>
          </cell>
          <cell r="C3930">
            <v>3929</v>
          </cell>
          <cell r="D3930" t="str">
            <v>ﾌﾟﾚﾂｸｽ</v>
          </cell>
          <cell r="E3930" t="str">
            <v>ﾌﾟﾚﾂｸｽ</v>
          </cell>
          <cell r="F3930" t="str">
            <v>株式会社　プレックス</v>
          </cell>
          <cell r="G3930" t="str">
            <v>特徴</v>
          </cell>
          <cell r="H3930">
            <v>8120013</v>
          </cell>
          <cell r="I3930" t="str">
            <v>福岡県福岡市博多区博多駅東１丁目１２番７号</v>
          </cell>
        </row>
        <row r="3931">
          <cell r="A3931">
            <v>3929</v>
          </cell>
          <cell r="B3931">
            <v>2064952</v>
          </cell>
          <cell r="C3931">
            <v>3930</v>
          </cell>
          <cell r="D3931" t="str">
            <v>ﾌﾟﾚﾐｱﾗｲﾝｶﾌﾞ</v>
          </cell>
          <cell r="E3931" t="str">
            <v>ﾌﾟﾚﾐｱﾗｲﾝ</v>
          </cell>
          <cell r="F3931" t="str">
            <v>株式会社　プレミアライン</v>
          </cell>
          <cell r="G3931" t="str">
            <v>普徴</v>
          </cell>
          <cell r="H3931">
            <v>1030022</v>
          </cell>
          <cell r="I3931" t="str">
            <v>中央区日本橋室町2-3-14　古河ビル５Ｆ</v>
          </cell>
        </row>
        <row r="3932">
          <cell r="A3932">
            <v>3930</v>
          </cell>
          <cell r="B3932">
            <v>5324000</v>
          </cell>
          <cell r="C3932">
            <v>3931</v>
          </cell>
          <cell r="D3932" t="str">
            <v>ﾌﾚﾝﾄﾞ ｶﾌﾞ</v>
          </cell>
          <cell r="E3932" t="str">
            <v>ﾌﾚﾝﾄﾞ</v>
          </cell>
          <cell r="F3932" t="str">
            <v>株式会社　布恋人</v>
          </cell>
          <cell r="G3932" t="str">
            <v>特徴</v>
          </cell>
          <cell r="H3932">
            <v>5410047</v>
          </cell>
          <cell r="I3932" t="str">
            <v>大阪市中央区淡路町２丁目１番３号　淡路町ビル２Ｆ</v>
          </cell>
        </row>
        <row r="3933">
          <cell r="A3933">
            <v>3931</v>
          </cell>
          <cell r="B3933">
            <v>2064952</v>
          </cell>
          <cell r="C3933">
            <v>3932</v>
          </cell>
          <cell r="D3933" t="str">
            <v>ﾌﾟﾛｸﾞﾚｽﾌｫｰﾑ ｶﾌﾞｼｷｶｲｼｬ</v>
          </cell>
          <cell r="E3933" t="str">
            <v>ﾌﾟﾛｸﾞﾚｽﾌｫｰﾑ</v>
          </cell>
          <cell r="F3933" t="str">
            <v>株式会社　プログレスフォーム</v>
          </cell>
          <cell r="G3933" t="str">
            <v>普徴</v>
          </cell>
          <cell r="H3933">
            <v>1350000</v>
          </cell>
          <cell r="I3933" t="str">
            <v>東京都江東区前仲町１－２０－５</v>
          </cell>
        </row>
        <row r="3934">
          <cell r="A3934">
            <v>3932</v>
          </cell>
          <cell r="B3934">
            <v>2064952</v>
          </cell>
          <cell r="C3934">
            <v>3933</v>
          </cell>
          <cell r="D3934" t="str">
            <v>ﾌﾛｼﾞｬﾎﾟﾝ ｶﾌﾞｼｷｶﾞｲｼｬ</v>
          </cell>
          <cell r="E3934" t="str">
            <v>ﾌﾛｼﾞｬﾎﾟﾝ</v>
          </cell>
          <cell r="F3934" t="str">
            <v>株式会社　フロジャポン</v>
          </cell>
          <cell r="G3934" t="str">
            <v>普徴</v>
          </cell>
          <cell r="H3934">
            <v>1800013</v>
          </cell>
          <cell r="I3934" t="str">
            <v>東京都武蔵野市西久保1-25-8</v>
          </cell>
        </row>
        <row r="3935">
          <cell r="A3935">
            <v>3933</v>
          </cell>
          <cell r="B3935">
            <v>5306000</v>
          </cell>
          <cell r="C3935">
            <v>3934</v>
          </cell>
          <cell r="D3935" t="str">
            <v>ﾌﾟﾛｼﾖﾂﾌﾟｼﾔｲﾝﾕｳｹﾞﾝｶﾞｲｼﾔ</v>
          </cell>
          <cell r="E3935" t="str">
            <v>ﾌﾟﾛｼﾖﾂﾌﾟｼﾔｲﾝ</v>
          </cell>
          <cell r="F3935" t="str">
            <v>有限会社プロショップシャイン</v>
          </cell>
          <cell r="G3935" t="str">
            <v>特徴</v>
          </cell>
          <cell r="H3935">
            <v>3980004</v>
          </cell>
          <cell r="I3935" t="str">
            <v>大町市常盤6906-134</v>
          </cell>
        </row>
        <row r="3936">
          <cell r="A3936">
            <v>3934</v>
          </cell>
          <cell r="B3936">
            <v>804000</v>
          </cell>
          <cell r="C3936">
            <v>3935</v>
          </cell>
          <cell r="D3936" t="str">
            <v>ﾌﾟﾛﾃｸｽ</v>
          </cell>
          <cell r="E3936" t="str">
            <v>ﾌﾟﾛﾃｸｽ</v>
          </cell>
          <cell r="F3936" t="str">
            <v>株式会社　プロテクス</v>
          </cell>
          <cell r="G3936" t="str">
            <v>特徴</v>
          </cell>
          <cell r="H3936">
            <v>3990032</v>
          </cell>
          <cell r="I3936" t="str">
            <v>長野県松本市大字芳川村井町８８０番地５</v>
          </cell>
        </row>
        <row r="3937">
          <cell r="A3937">
            <v>3935</v>
          </cell>
          <cell r="B3937">
            <v>2067226</v>
          </cell>
          <cell r="C3937">
            <v>3936</v>
          </cell>
          <cell r="D3937" t="str">
            <v>ﾌﾟﾛﾊﾟﾃｨﾏﾈｰｼﾞﾕｳ</v>
          </cell>
          <cell r="E3937" t="str">
            <v>ﾌﾟﾛﾊﾟﾃｨﾏﾈｰｼﾞ</v>
          </cell>
          <cell r="F3937" t="str">
            <v>有限会社　プロパティマネージ</v>
          </cell>
          <cell r="G3937" t="str">
            <v>普徴</v>
          </cell>
          <cell r="H3937">
            <v>3990705</v>
          </cell>
          <cell r="I3937" t="str">
            <v>長野県塩尻市広丘堅石25-9</v>
          </cell>
        </row>
        <row r="3938">
          <cell r="A3938">
            <v>3936</v>
          </cell>
          <cell r="B3938">
            <v>91704</v>
          </cell>
          <cell r="C3938">
            <v>3937</v>
          </cell>
          <cell r="D3938" t="str">
            <v>ﾌﾟﾛﾌｨｯﾄ</v>
          </cell>
          <cell r="E3938" t="str">
            <v>ﾌﾟﾛﾌｨｯﾄ</v>
          </cell>
          <cell r="F3938" t="str">
            <v>株式会社　プロフィット</v>
          </cell>
          <cell r="G3938" t="str">
            <v>普徴</v>
          </cell>
          <cell r="H3938">
            <v>7350011</v>
          </cell>
          <cell r="I3938" t="str">
            <v>広島県安芸郡府中町瀬戸ハイム３丁目４番１４号</v>
          </cell>
        </row>
        <row r="3939">
          <cell r="A3939">
            <v>3937</v>
          </cell>
          <cell r="B3939">
            <v>1006000</v>
          </cell>
          <cell r="C3939">
            <v>3938</v>
          </cell>
          <cell r="D3939" t="str">
            <v>ﾌﾛﾝﾃｲｱ ｶﾌﾞｼｷｶｲｼﾔ</v>
          </cell>
          <cell r="E3939" t="str">
            <v>ﾌﾛﾝﾃｲｱ</v>
          </cell>
          <cell r="F3939" t="str">
            <v>株式会社　フロンティア</v>
          </cell>
          <cell r="G3939" t="str">
            <v>特徴</v>
          </cell>
          <cell r="H3939">
            <v>5320003</v>
          </cell>
          <cell r="I3939" t="str">
            <v>大阪府大阪市淀川区宮原３丁目５番３６号　新大阪
トラストタワー14階</v>
          </cell>
        </row>
        <row r="3940">
          <cell r="A3940">
            <v>3938</v>
          </cell>
          <cell r="B3940">
            <v>9161000</v>
          </cell>
          <cell r="C3940">
            <v>3939</v>
          </cell>
          <cell r="D3940" t="str">
            <v>ﾌﾛﾝﾄ･ﾒﾃﾞｨｱﾕｳｹﾞﾝｶﾞｲｼﾔ</v>
          </cell>
          <cell r="E3940" t="str">
            <v>ﾌﾛﾝﾄ･ﾒﾃﾞｨｱ</v>
          </cell>
          <cell r="F3940" t="str">
            <v>有限会社フロント・メディア</v>
          </cell>
          <cell r="G3940" t="str">
            <v>特徴</v>
          </cell>
          <cell r="H3940">
            <v>3900811</v>
          </cell>
          <cell r="I3940" t="str">
            <v>長野県松本市中央３－１－８セントラルコート内２階</v>
          </cell>
        </row>
        <row r="3941">
          <cell r="A3941">
            <v>3939</v>
          </cell>
          <cell r="B3941">
            <v>9303000</v>
          </cell>
          <cell r="C3941">
            <v>3940</v>
          </cell>
          <cell r="D3941" t="str">
            <v>ｶﾌﾞｼｷｶﾞｲｼｬ ﾌﾞﾝｷｮｳｽﾀｼﾞｵ</v>
          </cell>
          <cell r="E3941" t="str">
            <v>ｶﾌﾞ ﾌﾞﾝｷｮｳｽﾀﾁﾞｵ</v>
          </cell>
          <cell r="F3941" t="str">
            <v>株式会社　文教スタヂオ</v>
          </cell>
          <cell r="G3941" t="str">
            <v>特徴</v>
          </cell>
          <cell r="H3941">
            <v>5220075</v>
          </cell>
          <cell r="I3941" t="str">
            <v>滋賀県彦根市佐和町6－15</v>
          </cell>
        </row>
        <row r="3942">
          <cell r="A3942">
            <v>3940</v>
          </cell>
          <cell r="B3942">
            <v>5305000</v>
          </cell>
          <cell r="C3942">
            <v>3941</v>
          </cell>
          <cell r="D3942" t="str">
            <v>ﾌﾞﾝｹﾝﾁｸｾﾂｹｲｼﾞﾑｼﾖ</v>
          </cell>
          <cell r="E3942" t="str">
            <v>ﾌﾞﾝｹﾝﾁｸｾﾂｹｲｼﾞﾑｼﾖ</v>
          </cell>
          <cell r="F3942" t="str">
            <v>文建築設計事務所</v>
          </cell>
          <cell r="G3942" t="str">
            <v>特徴</v>
          </cell>
          <cell r="H3942">
            <v>3990032</v>
          </cell>
          <cell r="I3942" t="str">
            <v>長野県松本市大字芳川村井町２２３番地１４</v>
          </cell>
        </row>
        <row r="3943">
          <cell r="A3943">
            <v>3941</v>
          </cell>
          <cell r="B3943">
            <v>1015000</v>
          </cell>
          <cell r="C3943">
            <v>3942</v>
          </cell>
          <cell r="D3943" t="str">
            <v>ﾌﾞﾝｺﾞﾊﾞﾔｼｿﾞｳｴﾝ ｶﾌﾞｼｷｶﾞｲｼﾔ</v>
          </cell>
          <cell r="E3943" t="str">
            <v>ﾌﾞﾝｺﾞﾊﾞﾔｼｿﾞｳｴﾝ</v>
          </cell>
          <cell r="F3943" t="str">
            <v>文吾林造園　株式会社</v>
          </cell>
          <cell r="G3943" t="str">
            <v>特徴</v>
          </cell>
          <cell r="H3943">
            <v>3950151</v>
          </cell>
          <cell r="I3943" t="str">
            <v>長野県飯田市北方３８８３番地３</v>
          </cell>
        </row>
        <row r="3944">
          <cell r="A3944">
            <v>3942</v>
          </cell>
          <cell r="B3944">
            <v>2064952</v>
          </cell>
          <cell r="C3944">
            <v>3943</v>
          </cell>
          <cell r="D3944" t="str">
            <v>ﾌﾞﾝｺﾞﾘﾝﾉｳｴﾝ</v>
          </cell>
          <cell r="E3944" t="str">
            <v>ﾌﾞﾝｺﾞﾘﾝﾉｳｴﾝ</v>
          </cell>
          <cell r="F3944" t="str">
            <v>文吾林農園</v>
          </cell>
          <cell r="G3944" t="str">
            <v>普徴</v>
          </cell>
          <cell r="H3944">
            <v>3950151</v>
          </cell>
          <cell r="I3944" t="str">
            <v>飯田市北方３８８３－３</v>
          </cell>
        </row>
        <row r="3945">
          <cell r="A3945">
            <v>3943</v>
          </cell>
          <cell r="B3945">
            <v>92222</v>
          </cell>
          <cell r="C3945">
            <v>3944</v>
          </cell>
          <cell r="D3945" t="str">
            <v>ﾍｱｰｸﾘｴｲﾃｨﾌﾞﾊｳｽ ﾌﾚｯｸｽ</v>
          </cell>
          <cell r="E3945" t="str">
            <v>ﾍｱｰｸﾘｴｲﾃｨﾌﾞﾊｳｽ ﾌﾚｯｸｽ</v>
          </cell>
          <cell r="F3945" t="str">
            <v>ヘアークリエイティブハウス「フレックス」　
降旗　まゆみ</v>
          </cell>
          <cell r="G3945" t="str">
            <v>普徴</v>
          </cell>
          <cell r="H3945">
            <v>3980004</v>
          </cell>
          <cell r="I3945" t="str">
            <v>常盤３５１５番地１０</v>
          </cell>
        </row>
        <row r="3946">
          <cell r="A3946">
            <v>3944</v>
          </cell>
          <cell r="B3946">
            <v>93597</v>
          </cell>
          <cell r="C3946">
            <v>3945</v>
          </cell>
          <cell r="D3946" t="str">
            <v>ﾍｱｰｻﾛﾝ ｱﾙｶﾞ</v>
          </cell>
          <cell r="E3946" t="str">
            <v>ﾍｱｰｻﾛﾝｱﾙｶﾞ ｱﾘｶﾞ ｶｽﾞﾋﾛ</v>
          </cell>
          <cell r="F3946" t="str">
            <v>ヘアーサロンアルガ　有賀　万洋</v>
          </cell>
          <cell r="G3946" t="str">
            <v>普徴</v>
          </cell>
          <cell r="H3946">
            <v>3980002</v>
          </cell>
          <cell r="I3946" t="str">
            <v>大町２６５３番地</v>
          </cell>
        </row>
        <row r="3947">
          <cell r="A3947">
            <v>3945</v>
          </cell>
          <cell r="B3947">
            <v>93018</v>
          </cell>
          <cell r="C3947">
            <v>3946</v>
          </cell>
          <cell r="D3947" t="str">
            <v>ﾍｱｰｻﾛﾝﾔﾏｸﾞﾁ</v>
          </cell>
          <cell r="E3947" t="str">
            <v>ﾍｱｰｻﾛﾝﾔﾏｸﾞﾁ</v>
          </cell>
          <cell r="F3947" t="str">
            <v>ヘアーサロンヤマグチ　山口隆男</v>
          </cell>
          <cell r="G3947" t="str">
            <v>普徴</v>
          </cell>
          <cell r="H3947">
            <v>3980002</v>
          </cell>
          <cell r="I3947" t="str">
            <v>大町２１９６ーイ</v>
          </cell>
        </row>
        <row r="3948">
          <cell r="A3948">
            <v>3946</v>
          </cell>
          <cell r="B3948">
            <v>91705</v>
          </cell>
          <cell r="C3948">
            <v>3947</v>
          </cell>
          <cell r="D3948" t="str">
            <v>ﾍｱｰｽﾍﾟｰｽ</v>
          </cell>
          <cell r="E3948" t="str">
            <v>ﾍｱｰｽﾍﾟｰｽ</v>
          </cell>
          <cell r="F3948" t="str">
            <v>ヘアースペース　中村幸恵</v>
          </cell>
          <cell r="G3948" t="str">
            <v>普徴</v>
          </cell>
          <cell r="H3948">
            <v>3980004</v>
          </cell>
          <cell r="I3948" t="str">
            <v>常盤５８２２－７</v>
          </cell>
        </row>
        <row r="3949">
          <cell r="A3949">
            <v>3947</v>
          </cell>
          <cell r="B3949">
            <v>93213</v>
          </cell>
          <cell r="C3949">
            <v>3948</v>
          </cell>
          <cell r="D3949" t="str">
            <v>ﾍｱｰﾒｲｸﾂﾊﾞｷﾋﾒ</v>
          </cell>
          <cell r="E3949" t="str">
            <v>ﾍｱｰﾒｲｸﾂﾊﾞｷﾋﾒ</v>
          </cell>
          <cell r="F3949" t="str">
            <v>ヘアーメイク椿姫　古平朱美</v>
          </cell>
          <cell r="G3949" t="str">
            <v>普徴</v>
          </cell>
          <cell r="H3949">
            <v>3980002</v>
          </cell>
          <cell r="I3949" t="str">
            <v>大町３８１３番地１０</v>
          </cell>
        </row>
        <row r="3950">
          <cell r="A3950">
            <v>3948</v>
          </cell>
          <cell r="B3950">
            <v>2064952</v>
          </cell>
          <cell r="C3950">
            <v>3949</v>
          </cell>
          <cell r="D3950" t="str">
            <v>ｶﾌﾞｼｷｶﾞｲｼｬ ﾍﾞｲｶﾚﾝﾄ･ｺﾝｻﾙﾃｨﾝｸﾞ</v>
          </cell>
          <cell r="E3950" t="str">
            <v>ﾍﾞｲｶﾚﾝﾄ･ｺﾝｻﾙﾃｨﾝｸﾞ</v>
          </cell>
          <cell r="F3950" t="str">
            <v>株式会社　ベイカレント・コンサルティング</v>
          </cell>
          <cell r="G3950" t="str">
            <v>普徴</v>
          </cell>
          <cell r="H3950">
            <v>1600023</v>
          </cell>
          <cell r="I3950" t="str">
            <v>新宿区西新宿2-4-1</v>
          </cell>
        </row>
        <row r="3951">
          <cell r="A3951">
            <v>3949</v>
          </cell>
          <cell r="B3951">
            <v>2227000</v>
          </cell>
          <cell r="C3951">
            <v>3950</v>
          </cell>
          <cell r="D3951" t="str">
            <v>ﾍﾞｲｸﾂｸｺ-ﾎﾟﾚ-ｼﾖﾝ</v>
          </cell>
          <cell r="E3951" t="str">
            <v>ﾍﾞｲｸﾂｸｺ-ﾎﾟﾚ-ｼﾖﾝ</v>
          </cell>
          <cell r="F3951" t="str">
            <v>ベイクックコーポレーション　株式会社</v>
          </cell>
          <cell r="G3951" t="str">
            <v>特徴</v>
          </cell>
          <cell r="H3951">
            <v>3810023</v>
          </cell>
          <cell r="I3951" t="str">
            <v>長野市大字風間２４５２番地</v>
          </cell>
        </row>
        <row r="3952">
          <cell r="A3952">
            <v>3950</v>
          </cell>
          <cell r="B3952">
            <v>936000</v>
          </cell>
          <cell r="C3952">
            <v>3951</v>
          </cell>
          <cell r="D3952" t="str">
            <v>ﾍﾞｲｼｱ</v>
          </cell>
          <cell r="E3952" t="str">
            <v>ﾍﾞｲｼｱ</v>
          </cell>
          <cell r="F3952" t="str">
            <v>株式会社　ベイシア</v>
          </cell>
          <cell r="G3952" t="str">
            <v>特徴</v>
          </cell>
          <cell r="H3952">
            <v>3792147</v>
          </cell>
          <cell r="I3952" t="str">
            <v>群馬県前橋市亀里町９００番地</v>
          </cell>
        </row>
        <row r="3953">
          <cell r="A3953">
            <v>3951</v>
          </cell>
          <cell r="B3953">
            <v>2064952</v>
          </cell>
          <cell r="C3953">
            <v>3952</v>
          </cell>
          <cell r="D3953" t="str">
            <v>ﾍｲｽﾞ･ｽﾍﾟｼｬﾘｽﾄ･ﾘｸﾙｰﾄﾒﾝﾄ･ｼﾞｬﾊﾟﾝ ｶﾌﾞｼｷｶﾞｲｼｬ</v>
          </cell>
          <cell r="E3953" t="str">
            <v>ﾍｲｽﾞ･ｽﾍﾟｼｬﾘｽﾄ･ﾘｸﾙｰﾄﾒﾝﾄ･ｼﾞｬﾊﾟﾝ</v>
          </cell>
          <cell r="F3953" t="str">
            <v>ヘイズ・スペシャリスト・リクルートメント・ジャパン　株式会社</v>
          </cell>
          <cell r="G3953" t="str">
            <v>普徴</v>
          </cell>
          <cell r="H3953">
            <v>1070052</v>
          </cell>
          <cell r="I3953" t="str">
            <v>東京都港区赤坂2-17-22</v>
          </cell>
        </row>
        <row r="3954">
          <cell r="A3954">
            <v>3952</v>
          </cell>
          <cell r="B3954">
            <v>1988000</v>
          </cell>
          <cell r="C3954">
            <v>3953</v>
          </cell>
          <cell r="D3954" t="str">
            <v>ﾍｲｾｲｶｲ</v>
          </cell>
          <cell r="E3954" t="str">
            <v>ﾍｲｾｲｶｲ</v>
          </cell>
          <cell r="F3954" t="str">
            <v>社会福祉法人　平成会</v>
          </cell>
          <cell r="G3954" t="str">
            <v>特徴</v>
          </cell>
          <cell r="H3954">
            <v>3996461</v>
          </cell>
          <cell r="I3954" t="str">
            <v>長野県塩尻市大字宗賀1298番地92</v>
          </cell>
        </row>
        <row r="3955">
          <cell r="A3955">
            <v>3953</v>
          </cell>
          <cell r="B3955">
            <v>724000</v>
          </cell>
          <cell r="C3955">
            <v>3954</v>
          </cell>
          <cell r="D3955" t="str">
            <v>ﾍｲｾｲｹﾝｾﾂｶﾌﾞ</v>
          </cell>
          <cell r="E3955" t="str">
            <v>ﾍｲｾｲｹﾝｾﾂ</v>
          </cell>
          <cell r="F3955" t="str">
            <v>平成建設　株式会社</v>
          </cell>
          <cell r="G3955" t="str">
            <v>特徴</v>
          </cell>
          <cell r="H3955">
            <v>3813303</v>
          </cell>
          <cell r="I3955" t="str">
            <v>長野県上水内郡小川村大字小根山４０３１－１</v>
          </cell>
        </row>
        <row r="3956">
          <cell r="A3956">
            <v>3954</v>
          </cell>
          <cell r="B3956">
            <v>2064952</v>
          </cell>
          <cell r="C3956">
            <v>3955</v>
          </cell>
          <cell r="D3956" t="str">
            <v>ﾍｲｾｲｺｳｷﾞｮｳｶﾌﾞ</v>
          </cell>
          <cell r="E3956" t="str">
            <v>ﾍｲｾｲｺｳｷﾞｮｳ</v>
          </cell>
          <cell r="F3956" t="str">
            <v>平成工業株式会社</v>
          </cell>
          <cell r="G3956" t="str">
            <v>普徴</v>
          </cell>
          <cell r="H3956">
            <v>5230074</v>
          </cell>
          <cell r="I3956" t="str">
            <v>滋賀県近江八幡市水茎町304</v>
          </cell>
        </row>
        <row r="3957">
          <cell r="A3957">
            <v>3955</v>
          </cell>
          <cell r="B3957">
            <v>811000</v>
          </cell>
          <cell r="C3957">
            <v>3956</v>
          </cell>
          <cell r="D3957" t="str">
            <v>ﾍｲｾｲﾃﾞﾝｾﾂ</v>
          </cell>
          <cell r="E3957" t="str">
            <v>ﾍｲｾｲﾃﾞﾝｾﾂ</v>
          </cell>
          <cell r="F3957" t="str">
            <v>平成電設　株式会社</v>
          </cell>
          <cell r="G3957" t="str">
            <v>特徴</v>
          </cell>
          <cell r="H3957">
            <v>3900852</v>
          </cell>
          <cell r="I3957" t="str">
            <v>長野県松本市大字島立１０８０番地の７</v>
          </cell>
        </row>
        <row r="3958">
          <cell r="A3958">
            <v>3956</v>
          </cell>
          <cell r="B3958">
            <v>91708</v>
          </cell>
          <cell r="C3958">
            <v>3957</v>
          </cell>
          <cell r="D3958" t="str">
            <v>ﾍｲｾｲﾄｿｳ</v>
          </cell>
          <cell r="E3958" t="str">
            <v>ﾍｲｾｲﾄｿｳ</v>
          </cell>
          <cell r="F3958" t="str">
            <v>平成塗装　両角竹仁</v>
          </cell>
          <cell r="G3958" t="str">
            <v>普徴</v>
          </cell>
          <cell r="H3958">
            <v>3998602</v>
          </cell>
          <cell r="I3958" t="str">
            <v>長野県北安曇郡池田町大字会染2254-3</v>
          </cell>
        </row>
        <row r="3959">
          <cell r="A3959">
            <v>3957</v>
          </cell>
          <cell r="B3959">
            <v>2079941</v>
          </cell>
          <cell r="C3959">
            <v>3958</v>
          </cell>
          <cell r="D3959" t="str">
            <v>ﾍﾟｲﾝﾄｺｰﾄﾋﾞｼｮｳｶﾝ</v>
          </cell>
          <cell r="E3959" t="str">
            <v>ｶﾌﾞ ﾍﾟｲﾝﾄｺｰﾄﾋﾞｼｮｳｶﾝ</v>
          </cell>
          <cell r="F3959" t="str">
            <v>株式会社　ペイントコート美匠館</v>
          </cell>
          <cell r="G3959" t="str">
            <v>普徴</v>
          </cell>
          <cell r="H3959">
            <v>3998301</v>
          </cell>
          <cell r="I3959" t="str">
            <v>長野県安曇野市穂高有明1686-5</v>
          </cell>
        </row>
        <row r="3960">
          <cell r="A3960">
            <v>3958</v>
          </cell>
          <cell r="B3960">
            <v>832000</v>
          </cell>
          <cell r="C3960">
            <v>3959</v>
          </cell>
          <cell r="D3960" t="str">
            <v>ﾍﾟｲﾝﾄﾊｳｽ</v>
          </cell>
          <cell r="E3960" t="str">
            <v>ﾍﾟｲﾝﾄﾊｳｽ</v>
          </cell>
          <cell r="F3960" t="str">
            <v>株式会社　ペイントハウス</v>
          </cell>
          <cell r="G3960" t="str">
            <v>特徴</v>
          </cell>
          <cell r="H3960">
            <v>2291125</v>
          </cell>
          <cell r="I3960" t="str">
            <v>神奈川県相模原市田名塩田１丁目３番７号</v>
          </cell>
        </row>
        <row r="3961">
          <cell r="A3961">
            <v>3959</v>
          </cell>
          <cell r="B3961">
            <v>2064952</v>
          </cell>
          <cell r="C3961">
            <v>3960</v>
          </cell>
          <cell r="D3961" t="str">
            <v>ﾍﾞｶﾞﾍﾟﾄﾛｶﾌﾞ</v>
          </cell>
          <cell r="E3961" t="str">
            <v>ﾍﾞｶﾞﾍﾟﾄﾛ</v>
          </cell>
          <cell r="F3961" t="str">
            <v>ベガペトロ株式会社</v>
          </cell>
          <cell r="G3961" t="str">
            <v>普徴</v>
          </cell>
          <cell r="H3961">
            <v>2610023</v>
          </cell>
          <cell r="I3961" t="str">
            <v>千葉県千葉市美浜区中瀬1-5-1</v>
          </cell>
        </row>
        <row r="3962">
          <cell r="A3962">
            <v>3960</v>
          </cell>
          <cell r="B3962">
            <v>91714</v>
          </cell>
          <cell r="C3962">
            <v>3961</v>
          </cell>
          <cell r="D3962" t="str">
            <v>ﾍﾟﾀﾙﾌﾟﾚｲｽ</v>
          </cell>
          <cell r="E3962" t="str">
            <v>ﾍﾟﾀﾙﾌﾟﾚｲｽ</v>
          </cell>
          <cell r="F3962" t="str">
            <v>有限会社　ペタルプレイス</v>
          </cell>
          <cell r="G3962" t="str">
            <v>普徴</v>
          </cell>
          <cell r="H3962">
            <v>3900815</v>
          </cell>
          <cell r="I3962" t="str">
            <v>長野県松本市深志２丁目１番１号</v>
          </cell>
        </row>
        <row r="3963">
          <cell r="A3963">
            <v>3961</v>
          </cell>
          <cell r="B3963">
            <v>5403000</v>
          </cell>
          <cell r="C3963">
            <v>3962</v>
          </cell>
          <cell r="D3963" t="str">
            <v>ﾍﾞﾂｸｳｴﾙﾅｶﾞﾉﾕｳｹﾞﾝｶﾞｲｼﾔ</v>
          </cell>
          <cell r="E3963" t="str">
            <v>ﾍﾞﾂｸｳｴﾙﾅｶﾞﾉ</v>
          </cell>
          <cell r="F3963" t="str">
            <v>ベックウェルナガノ有限会社</v>
          </cell>
          <cell r="G3963" t="str">
            <v>特徴</v>
          </cell>
          <cell r="H3963">
            <v>3900851</v>
          </cell>
          <cell r="I3963" t="str">
            <v>長野県松本市大字島内６４１７番地１</v>
          </cell>
        </row>
        <row r="3964">
          <cell r="A3964">
            <v>3962</v>
          </cell>
          <cell r="B3964">
            <v>2064952</v>
          </cell>
          <cell r="C3964">
            <v>3963</v>
          </cell>
          <cell r="D3964" t="str">
            <v>ﾍﾟｯﾂﾜﾝ ｲﾄｳ ｱｹﾐ</v>
          </cell>
          <cell r="E3964" t="str">
            <v>ﾍﾟｯﾂﾜﾝ ｲﾄｳ ｱｹﾐ</v>
          </cell>
          <cell r="F3964" t="str">
            <v>ペッツワン　伊藤　明美</v>
          </cell>
          <cell r="G3964" t="str">
            <v>普徴</v>
          </cell>
          <cell r="H3964">
            <v>3998201</v>
          </cell>
          <cell r="I3964" t="str">
            <v>長野県安曇野市豊科南穂高771-1</v>
          </cell>
        </row>
        <row r="3965">
          <cell r="A3965">
            <v>3963</v>
          </cell>
          <cell r="B3965">
            <v>1794000</v>
          </cell>
          <cell r="C3965">
            <v>3964</v>
          </cell>
          <cell r="D3965" t="str">
            <v>ﾍﾞﾈﾌﾚﾂｸｽ ｶﾌﾞｼｷｶﾞｲｼﾔ</v>
          </cell>
          <cell r="E3965" t="str">
            <v>ﾍﾞﾈﾌﾚﾂｸｽ</v>
          </cell>
          <cell r="F3965" t="str">
            <v>株式会社　ベネフレックス</v>
          </cell>
          <cell r="G3965" t="str">
            <v>特徴</v>
          </cell>
          <cell r="H3965">
            <v>9330328</v>
          </cell>
          <cell r="I3965" t="str">
            <v>富山県高岡市内島３５５０番地</v>
          </cell>
        </row>
        <row r="3966">
          <cell r="A3966">
            <v>3964</v>
          </cell>
          <cell r="B3966">
            <v>91715</v>
          </cell>
          <cell r="C3966">
            <v>3965</v>
          </cell>
          <cell r="D3966" t="str">
            <v>ﾍﾞﾙｸﾞﾊｳｽ</v>
          </cell>
          <cell r="E3966" t="str">
            <v>ﾍﾞﾙｸﾞﾊｳｽ</v>
          </cell>
          <cell r="F3966" t="str">
            <v>有限会社　ベルグハウス</v>
          </cell>
          <cell r="G3966" t="str">
            <v>普徴</v>
          </cell>
          <cell r="H3966">
            <v>3999422</v>
          </cell>
          <cell r="I3966" t="str">
            <v>長野県北安曇郡小谷村大字千国乙１２８４０－１</v>
          </cell>
        </row>
        <row r="3967">
          <cell r="A3967">
            <v>3965</v>
          </cell>
          <cell r="B3967">
            <v>2079950</v>
          </cell>
          <cell r="C3967">
            <v>3966</v>
          </cell>
          <cell r="D3967" t="str">
            <v>ﾍﾞﾙｼｽﾃﾑ24ｶﾌﾞ</v>
          </cell>
          <cell r="E3967" t="str">
            <v>ﾍﾞﾙｼｽﾃﾑ24</v>
          </cell>
          <cell r="F3967" t="str">
            <v>株式会社　ベルシステム24</v>
          </cell>
          <cell r="G3967" t="str">
            <v>普徴</v>
          </cell>
          <cell r="H3967">
            <v>1510051</v>
          </cell>
          <cell r="I3967" t="str">
            <v>東京都渋谷区千駄ケ谷5-34-7
NEX新宿ビル</v>
          </cell>
        </row>
        <row r="3968">
          <cell r="A3968">
            <v>3966</v>
          </cell>
          <cell r="B3968">
            <v>2064952</v>
          </cell>
          <cell r="C3968">
            <v>3967</v>
          </cell>
          <cell r="D3968" t="str">
            <v>ｶﾌﾞｼｷｶﾞｲｼｬ ﾍﾞﾙﾌｧｲﾝ</v>
          </cell>
          <cell r="E3968" t="str">
            <v>ﾍﾞﾙﾌｧｲﾝ</v>
          </cell>
          <cell r="F3968" t="str">
            <v>株式会社　ベルファイン</v>
          </cell>
          <cell r="G3968" t="str">
            <v>普徴</v>
          </cell>
          <cell r="H3968">
            <v>3920021</v>
          </cell>
          <cell r="I3968" t="str">
            <v>諏訪市上川２丁目1583</v>
          </cell>
        </row>
        <row r="3969">
          <cell r="A3969">
            <v>3967</v>
          </cell>
          <cell r="B3969">
            <v>94490</v>
          </cell>
          <cell r="C3969">
            <v>3968</v>
          </cell>
          <cell r="D3969" t="str">
            <v>ﾍﾟﾝｼｽﾃﾑﾕｳｹﾞﾝｶﾞｲｼｬ</v>
          </cell>
          <cell r="E3969" t="str">
            <v>ﾍﾟﾝｼｽﾃﾑ</v>
          </cell>
          <cell r="F3969" t="str">
            <v>有限会社　ペン・システム</v>
          </cell>
          <cell r="G3969" t="str">
            <v>普徴</v>
          </cell>
          <cell r="H3969">
            <v>3980002</v>
          </cell>
          <cell r="I3969" t="str">
            <v>大町２１９２番地２</v>
          </cell>
        </row>
        <row r="3970">
          <cell r="A3970">
            <v>3968</v>
          </cell>
          <cell r="B3970">
            <v>2066807</v>
          </cell>
          <cell r="C3970">
            <v>3969</v>
          </cell>
          <cell r="D3970" t="str">
            <v>ﾍﾟﾝｼｮﾝﾓﾐﾉｷﾕｳ</v>
          </cell>
          <cell r="E3970" t="str">
            <v>ﾍﾟﾝｼｮﾝﾓﾐﾉｷ</v>
          </cell>
          <cell r="F3970" t="str">
            <v>有限会社　ペンションモミの木</v>
          </cell>
          <cell r="G3970" t="str">
            <v>普徴</v>
          </cell>
          <cell r="H3970">
            <v>3999301</v>
          </cell>
          <cell r="I3970" t="str">
            <v>長野県北安曇郡白馬村北城4683-2</v>
          </cell>
        </row>
        <row r="3971">
          <cell r="A3971">
            <v>3969</v>
          </cell>
          <cell r="B3971">
            <v>5401000</v>
          </cell>
          <cell r="C3971">
            <v>3970</v>
          </cell>
          <cell r="D3971" t="str">
            <v>ﾍﾞﾝﾁﾔ- ｶﾌﾞ</v>
          </cell>
          <cell r="E3971" t="str">
            <v>ﾍﾞﾝﾁﾔ-</v>
          </cell>
          <cell r="F3971" t="str">
            <v>株式会社　ベンチャー</v>
          </cell>
          <cell r="G3971" t="str">
            <v>特徴</v>
          </cell>
          <cell r="H3971">
            <v>4000047</v>
          </cell>
          <cell r="I3971" t="str">
            <v>山梨県甲府市徳行２丁目１７番２９号　ニュー徳行ハイ</v>
          </cell>
        </row>
        <row r="3972">
          <cell r="A3972">
            <v>3970</v>
          </cell>
          <cell r="B3972">
            <v>9241000</v>
          </cell>
          <cell r="C3972">
            <v>3971</v>
          </cell>
          <cell r="D3972" t="str">
            <v>ﾎﾟｲﾝﾄ ｶﾌﾞｼｷｶﾞｲｼｬ</v>
          </cell>
          <cell r="E3972" t="str">
            <v>ﾎﾟｲﾝﾄ</v>
          </cell>
          <cell r="F3972" t="str">
            <v>株式会社　ポイント</v>
          </cell>
          <cell r="G3972" t="str">
            <v>特徴</v>
          </cell>
          <cell r="H3972">
            <v>3100026</v>
          </cell>
          <cell r="I3972" t="str">
            <v>茨城県水戸市泉町３丁目１－２７</v>
          </cell>
        </row>
        <row r="3973">
          <cell r="A3973">
            <v>3971</v>
          </cell>
          <cell r="B3973">
            <v>5532000</v>
          </cell>
          <cell r="C3973">
            <v>3972</v>
          </cell>
          <cell r="D3973" t="str">
            <v>ﾄｸﾍﾞﾂﾖｳｺﾞﾛｳｼﾞﾝﾎｰﾑ ﾎｳｶﾞｸｿｳ</v>
          </cell>
          <cell r="E3973" t="str">
            <v>ﾎｳｶﾞｸｿｳ</v>
          </cell>
          <cell r="F3973" t="str">
            <v>特別養護老人ホーム　豊岳荘</v>
          </cell>
          <cell r="G3973" t="str">
            <v>特徴</v>
          </cell>
          <cell r="H3973">
            <v>3998201</v>
          </cell>
          <cell r="I3973" t="str">
            <v>長野県安曇野市豊科南穂高８１７番地１</v>
          </cell>
        </row>
        <row r="3974">
          <cell r="A3974">
            <v>3972</v>
          </cell>
          <cell r="B3974">
            <v>99832</v>
          </cell>
          <cell r="C3974">
            <v>3973</v>
          </cell>
          <cell r="D3974" t="str">
            <v>ﾎｳｺｸｹｲﾋﾞﾎｼﾖｳ ｶﾌﾞｼｷｶﾞｲｼﾔ</v>
          </cell>
          <cell r="E3974" t="str">
            <v>ﾎｳｺｸｹｲﾋﾞﾎｼﾖｳ</v>
          </cell>
          <cell r="F3974" t="str">
            <v>豊国警備保障　株式会社</v>
          </cell>
          <cell r="G3974" t="str">
            <v>普徴</v>
          </cell>
          <cell r="H3974">
            <v>1710052</v>
          </cell>
          <cell r="I3974" t="str">
            <v>東京都豊島区南長崎５丁目３２番２号</v>
          </cell>
        </row>
        <row r="3975">
          <cell r="A3975">
            <v>3973</v>
          </cell>
          <cell r="B3975">
            <v>5521000</v>
          </cell>
          <cell r="C3975">
            <v>3974</v>
          </cell>
          <cell r="D3975" t="str">
            <v>ﾎｳｼﾞﾖｳｸﾞﾐ ｶﾌﾞ</v>
          </cell>
          <cell r="E3975" t="str">
            <v>ﾎｳｼﾞﾖｳｸﾞﾐ</v>
          </cell>
          <cell r="F3975" t="str">
            <v>株式会社　北條組</v>
          </cell>
          <cell r="G3975" t="str">
            <v>特徴</v>
          </cell>
          <cell r="H3975">
            <v>3810011</v>
          </cell>
          <cell r="I3975" t="str">
            <v>長野市大字村山３４８番地１</v>
          </cell>
        </row>
        <row r="3976">
          <cell r="A3976">
            <v>3974</v>
          </cell>
          <cell r="B3976">
            <v>6154000</v>
          </cell>
          <cell r="C3976">
            <v>3975</v>
          </cell>
          <cell r="D3976" t="str">
            <v>ｲﾘｮｳﾎｳｼﾞﾝ ﾎｳｾｲｶｲ ﾏﾙﾉｳﾁﾋﾞﾖｳｲﾝ</v>
          </cell>
          <cell r="E3976" t="str">
            <v>ｼｬｶｲｲﾘｮｳﾎｳｼﾞﾝﾎｳｾｲｶｲ</v>
          </cell>
          <cell r="F3976" t="str">
            <v>社会医療法人抱生会</v>
          </cell>
          <cell r="G3976" t="str">
            <v>特徴</v>
          </cell>
          <cell r="H3976">
            <v>3908601</v>
          </cell>
          <cell r="I3976" t="str">
            <v>長野県松本市渚1丁目7-45</v>
          </cell>
        </row>
        <row r="3977">
          <cell r="A3977">
            <v>3975</v>
          </cell>
          <cell r="B3977">
            <v>95404</v>
          </cell>
          <cell r="C3977">
            <v>3976</v>
          </cell>
          <cell r="D3977" t="str">
            <v>ﾎｳｿｳﾀﾞｲｶﾞｸｶﾞｸｴﾝ</v>
          </cell>
          <cell r="E3977" t="str">
            <v>ﾎｳｿｳﾀﾞｲｶﾞｸｶﾞｸｴﾝ</v>
          </cell>
          <cell r="F3977" t="str">
            <v>放送大学学園</v>
          </cell>
          <cell r="G3977" t="str">
            <v>普徴</v>
          </cell>
          <cell r="H3977">
            <v>2610014</v>
          </cell>
          <cell r="I3977" t="str">
            <v>千葉県千葉市美浜区若葉２丁目１１番地</v>
          </cell>
        </row>
        <row r="3978">
          <cell r="A3978">
            <v>3976</v>
          </cell>
          <cell r="B3978">
            <v>296000</v>
          </cell>
          <cell r="C3978">
            <v>3977</v>
          </cell>
          <cell r="D3978" t="str">
            <v>ﾎｳﾑｼﾖｳ</v>
          </cell>
          <cell r="E3978" t="str">
            <v>ﾎｳﾑｼﾖｳ</v>
          </cell>
          <cell r="F3978" t="str">
            <v>法務省</v>
          </cell>
          <cell r="G3978" t="str">
            <v>特徴</v>
          </cell>
          <cell r="H3978">
            <v>1000013</v>
          </cell>
          <cell r="I3978" t="str">
            <v>東京都千代田区霞が関１丁目１番１号</v>
          </cell>
        </row>
        <row r="3979">
          <cell r="A3979">
            <v>3977</v>
          </cell>
          <cell r="B3979">
            <v>2079968</v>
          </cell>
          <cell r="C3979">
            <v>3978</v>
          </cell>
          <cell r="D3979" t="str">
            <v>ﾎｳﾗｲﾔ ﾏﾂｵｶｼｹﾞﾙﾘｮｳ</v>
          </cell>
          <cell r="E3979" t="str">
            <v>ﾎｳﾗｲﾔ ﾏﾂｵｶｼｹﾞﾙﾘｮｳ</v>
          </cell>
          <cell r="F3979" t="str">
            <v>宝来屋　松岡茂良</v>
          </cell>
          <cell r="G3979" t="str">
            <v>普徴</v>
          </cell>
          <cell r="H3979">
            <v>7530088</v>
          </cell>
          <cell r="I3979" t="str">
            <v>山口市中河原3-3</v>
          </cell>
        </row>
        <row r="3980">
          <cell r="A3980">
            <v>3978</v>
          </cell>
          <cell r="B3980">
            <v>5505000</v>
          </cell>
          <cell r="C3980">
            <v>3979</v>
          </cell>
          <cell r="D3980" t="str">
            <v>ﾎｳﾜｹﾝｾﾂ ｶﾌﾞ</v>
          </cell>
          <cell r="E3980" t="str">
            <v>ﾎｳﾜｹﾝｾﾂ</v>
          </cell>
          <cell r="F3980" t="str">
            <v>豊和建設　株式会社</v>
          </cell>
          <cell r="G3980" t="str">
            <v>特徴</v>
          </cell>
          <cell r="H3980">
            <v>9518132</v>
          </cell>
          <cell r="I3980" t="str">
            <v>新潟市一番堀通町５９３８番地３０</v>
          </cell>
        </row>
        <row r="3981">
          <cell r="A3981">
            <v>3979</v>
          </cell>
          <cell r="B3981">
            <v>98668</v>
          </cell>
          <cell r="C3981">
            <v>3980</v>
          </cell>
          <cell r="D3981" t="str">
            <v>ﾎｰｴｲｻﾝｷﾞｮｳ</v>
          </cell>
          <cell r="E3981" t="str">
            <v>ﾎｰｴｲｻﾝｷﾞｮｳ</v>
          </cell>
          <cell r="F3981" t="str">
            <v>有限会社　ホーエイ産業</v>
          </cell>
          <cell r="G3981" t="str">
            <v>普徴</v>
          </cell>
          <cell r="H3981">
            <v>3980004</v>
          </cell>
          <cell r="I3981" t="str">
            <v>常盤３３０番地</v>
          </cell>
        </row>
        <row r="3982">
          <cell r="A3982">
            <v>3980</v>
          </cell>
          <cell r="B3982">
            <v>1799000</v>
          </cell>
          <cell r="C3982">
            <v>3981</v>
          </cell>
          <cell r="D3982" t="str">
            <v>ﾎｰﾑﾈﾂﾄｱﾝｼﾝ ｶﾌﾞｼｷｶﾞｲｼﾔ</v>
          </cell>
          <cell r="E3982" t="str">
            <v>ﾎｰﾑﾈﾂﾄｱﾝｼﾝ</v>
          </cell>
          <cell r="F3982" t="str">
            <v>株式会社　ホームネット安心</v>
          </cell>
          <cell r="G3982" t="str">
            <v>特徴</v>
          </cell>
          <cell r="H3982">
            <v>3901242</v>
          </cell>
          <cell r="I3982" t="str">
            <v>長野県松本市大字和田３９６７番地１０</v>
          </cell>
        </row>
        <row r="3983">
          <cell r="A3983">
            <v>3981</v>
          </cell>
          <cell r="B3983">
            <v>92307</v>
          </cell>
          <cell r="C3983">
            <v>3982</v>
          </cell>
          <cell r="D3983" t="str">
            <v>ﾎｰﾕｰ</v>
          </cell>
          <cell r="E3983" t="str">
            <v>ﾎｰﾕｰ</v>
          </cell>
          <cell r="F3983" t="str">
            <v>有限会社　ホーユー</v>
          </cell>
          <cell r="G3983" t="str">
            <v>普徴</v>
          </cell>
          <cell r="H3983">
            <v>5032425</v>
          </cell>
          <cell r="I3983" t="str">
            <v>岐阜県揖斐郡池田町六之井１５５１－１２</v>
          </cell>
        </row>
        <row r="3984">
          <cell r="A3984">
            <v>3982</v>
          </cell>
          <cell r="B3984">
            <v>96710</v>
          </cell>
          <cell r="C3984">
            <v>3983</v>
          </cell>
          <cell r="D3984" t="str">
            <v>ﾎﾟｰﾗｹｼﾖｳﾋﾝ ｲｹﾀﾞｴｲｷﾞﾖｳｼﾖ</v>
          </cell>
          <cell r="E3984" t="str">
            <v>ﾎﾟｰﾗｹｼﾖｳﾋﾝ ｲｹﾀﾞｴｲｷﾞﾖｳｼﾖ</v>
          </cell>
          <cell r="F3984" t="str">
            <v>ポーラ化粧品　池田営業所</v>
          </cell>
          <cell r="G3984" t="str">
            <v>普徴</v>
          </cell>
          <cell r="H3984">
            <v>3980003</v>
          </cell>
          <cell r="I3984" t="str">
            <v>社１０２２番地３</v>
          </cell>
        </row>
        <row r="3985">
          <cell r="A3985">
            <v>3983</v>
          </cell>
          <cell r="B3985">
            <v>5533000</v>
          </cell>
          <cell r="C3985">
            <v>3984</v>
          </cell>
          <cell r="D3985" t="str">
            <v>ﾎﾞｰﾙｴｽﾋﾟｰｴｰ ｶﾌﾞ</v>
          </cell>
          <cell r="E3985" t="str">
            <v>ﾎﾞｰﾙｴｽﾋﾟｰｴｰ</v>
          </cell>
          <cell r="F3985" t="str">
            <v>株式会社　ボールエス・ピー・エー</v>
          </cell>
          <cell r="G3985" t="str">
            <v>特徴</v>
          </cell>
          <cell r="H3985">
            <v>1500001</v>
          </cell>
          <cell r="I3985" t="str">
            <v>東京都渋谷区神宮前３丁目１番２５号</v>
          </cell>
        </row>
        <row r="3986">
          <cell r="A3986">
            <v>3984</v>
          </cell>
          <cell r="B3986">
            <v>97422</v>
          </cell>
          <cell r="C3986">
            <v>3985</v>
          </cell>
          <cell r="D3986" t="str">
            <v>ﾎｶﾍﾞﾝｵｵﾏﾁﾅｶﾏﾁﾃﾝ ｼﾏﾀﾞ ﾔｴｺ</v>
          </cell>
          <cell r="E3986" t="str">
            <v>ﾎｶﾍﾞﾝｵｵﾏﾁﾅｶﾏﾁﾃﾝ ｼﾏﾀﾞ ﾔｴｺ</v>
          </cell>
          <cell r="F3986" t="str">
            <v>ほか弁大町仲町店　嶋田八重子</v>
          </cell>
          <cell r="G3986" t="str">
            <v>普徴</v>
          </cell>
          <cell r="H3986">
            <v>3980002</v>
          </cell>
          <cell r="I3986" t="str">
            <v>大町９１５番地９</v>
          </cell>
        </row>
        <row r="3987">
          <cell r="A3987">
            <v>3985</v>
          </cell>
          <cell r="B3987">
            <v>5523000</v>
          </cell>
          <cell r="C3987">
            <v>3986</v>
          </cell>
          <cell r="D3987" t="str">
            <v>ﾎﾟｶﾎﾟｶﾗﾝﾄﾞﾐｱｻ</v>
          </cell>
          <cell r="E3987" t="str">
            <v>ﾎﾟｶﾎﾟｶﾗﾝﾄﾞﾐｱｻ</v>
          </cell>
          <cell r="F3987" t="str">
            <v>ぽかぽかランド美麻</v>
          </cell>
          <cell r="G3987" t="str">
            <v>特徴</v>
          </cell>
          <cell r="H3987">
            <v>3999101</v>
          </cell>
          <cell r="I3987" t="str">
            <v>美麻１６７８４番地</v>
          </cell>
        </row>
        <row r="3988">
          <cell r="A3988">
            <v>3986</v>
          </cell>
          <cell r="B3988">
            <v>5518000</v>
          </cell>
          <cell r="C3988">
            <v>3987</v>
          </cell>
          <cell r="D3988" t="str">
            <v>ﾎｸｱﾝｳﾝﾕﾕｳｹﾞﾝｶﾞｲｼﾔ</v>
          </cell>
          <cell r="E3988" t="str">
            <v>ﾎｸｱﾝｳﾝﾕ ﾕｳ</v>
          </cell>
          <cell r="F3988" t="str">
            <v>ホクアン運輸　有限会社</v>
          </cell>
          <cell r="G3988" t="str">
            <v>特徴</v>
          </cell>
          <cell r="H3988">
            <v>3998601</v>
          </cell>
          <cell r="I3988" t="str">
            <v>長野県北安曇郡池田町池田4131</v>
          </cell>
        </row>
        <row r="3989">
          <cell r="A3989">
            <v>3987</v>
          </cell>
          <cell r="B3989">
            <v>1977000</v>
          </cell>
          <cell r="C3989">
            <v>3988</v>
          </cell>
          <cell r="D3989" t="str">
            <v>ﾎｸｱﾝｶﾝｺｳﾀｸｼｰ</v>
          </cell>
          <cell r="E3989" t="str">
            <v>ﾎｸｱﾝｶﾝｺｳﾀｸｼｰ</v>
          </cell>
          <cell r="F3989" t="str">
            <v>北安観光タクシー　株式会社</v>
          </cell>
          <cell r="G3989" t="str">
            <v>特徴</v>
          </cell>
          <cell r="H3989">
            <v>3998601</v>
          </cell>
          <cell r="I3989" t="str">
            <v>長野県北安曇郡池田町４１３１</v>
          </cell>
        </row>
        <row r="3990">
          <cell r="A3990">
            <v>3988</v>
          </cell>
          <cell r="B3990">
            <v>39418</v>
          </cell>
          <cell r="C3990">
            <v>3989</v>
          </cell>
          <cell r="D3990" t="str">
            <v>ﾎｸｱﾝｼﾞﾖｳｿﾞｳ ｶﾌﾞｼｷｶﾞｲ</v>
          </cell>
          <cell r="E3990" t="str">
            <v>ﾎｸｱﾝｼﾞﾖｳｿﾞｳ</v>
          </cell>
          <cell r="F3990" t="str">
            <v>北安醸造　株式会社</v>
          </cell>
          <cell r="G3990" t="str">
            <v>普徴</v>
          </cell>
          <cell r="H3990">
            <v>3980002</v>
          </cell>
          <cell r="I3990" t="str">
            <v>大町２３４０番地１</v>
          </cell>
        </row>
        <row r="3991">
          <cell r="A3991">
            <v>3989</v>
          </cell>
          <cell r="B3991">
            <v>39093</v>
          </cell>
          <cell r="C3991">
            <v>3990</v>
          </cell>
          <cell r="D3991" t="str">
            <v>ﾎｸｱﾝﾁﾕｳﾌﾞｷﾞﾖｷﾞﾖｳｷﾖｳﾄﾞｳｸﾐｱｲ</v>
          </cell>
          <cell r="E3991" t="str">
            <v>ﾎｸｱﾝﾁﾕｳﾌﾞｷﾞﾖｷﾞﾖｳｷﾖｳﾄﾞｳｸﾐｱｲ</v>
          </cell>
          <cell r="F3991" t="str">
            <v>北安中部漁業協同組合</v>
          </cell>
          <cell r="G3991" t="str">
            <v>普徴</v>
          </cell>
          <cell r="H3991">
            <v>3980002</v>
          </cell>
          <cell r="I3991" t="str">
            <v>大町２７６３</v>
          </cell>
        </row>
        <row r="3992">
          <cell r="A3992">
            <v>3990</v>
          </cell>
          <cell r="B3992">
            <v>39804</v>
          </cell>
          <cell r="C3992">
            <v>3991</v>
          </cell>
          <cell r="D3992" t="str">
            <v>ﾎｸｱﾝﾘｸｿｳ ｶﾌﾞｼｷｶﾞｲｼﾔ</v>
          </cell>
          <cell r="E3992" t="str">
            <v>ﾎｸｱﾝﾘｸｿｳ</v>
          </cell>
          <cell r="F3992" t="str">
            <v>北安陸送　株式会社</v>
          </cell>
          <cell r="G3992" t="str">
            <v>普徴</v>
          </cell>
          <cell r="H3992">
            <v>3980002</v>
          </cell>
          <cell r="I3992" t="str">
            <v>大町２８００－１</v>
          </cell>
        </row>
        <row r="3993">
          <cell r="A3993">
            <v>3991</v>
          </cell>
          <cell r="B3993">
            <v>5528000</v>
          </cell>
          <cell r="C3993">
            <v>3992</v>
          </cell>
          <cell r="D3993" t="str">
            <v>ﾎｸｼﾝﾕｳｹﾞﾝｶﾞｲｼﾔ</v>
          </cell>
          <cell r="E3993" t="str">
            <v>ﾎｸｼﾝ</v>
          </cell>
          <cell r="F3993" t="str">
            <v>有限会社北新</v>
          </cell>
          <cell r="G3993" t="str">
            <v>特徴</v>
          </cell>
          <cell r="H3993">
            <v>3980003</v>
          </cell>
          <cell r="I3993" t="str">
            <v>社５３３７</v>
          </cell>
        </row>
        <row r="3994">
          <cell r="A3994">
            <v>3992</v>
          </cell>
          <cell r="B3994">
            <v>39992</v>
          </cell>
          <cell r="C3994">
            <v>3993</v>
          </cell>
          <cell r="D3994" t="str">
            <v>ﾎｸｼﾝｲﾝｻﾂﾕｳｹﾞﾝｶﾞｲｼﾔ</v>
          </cell>
          <cell r="E3994" t="str">
            <v>ﾎｸｼﾝｲﾝｻﾂ</v>
          </cell>
          <cell r="F3994" t="str">
            <v>有限会社北辰印刷</v>
          </cell>
          <cell r="G3994" t="str">
            <v>普徴</v>
          </cell>
          <cell r="H3994">
            <v>3980002</v>
          </cell>
          <cell r="I3994" t="str">
            <v>大町３８７１－１</v>
          </cell>
        </row>
        <row r="3995">
          <cell r="A3995">
            <v>3993</v>
          </cell>
          <cell r="B3995">
            <v>43072</v>
          </cell>
          <cell r="C3995">
            <v>3994</v>
          </cell>
          <cell r="D3995" t="str">
            <v>ﾎｸｼﾝｺｳｷﾞﾖｳ ｶﾌﾞｼｷｶﾞｲｼﾔ</v>
          </cell>
          <cell r="E3995" t="str">
            <v>ﾎｸｼﾝｺｳｷﾞﾖｳ</v>
          </cell>
          <cell r="F3995" t="str">
            <v>北辰工業　株式会社</v>
          </cell>
          <cell r="G3995" t="str">
            <v>普徴</v>
          </cell>
          <cell r="H3995">
            <v>3980113</v>
          </cell>
          <cell r="I3995" t="str">
            <v>平９５５９番地</v>
          </cell>
        </row>
        <row r="3996">
          <cell r="A3996">
            <v>3994</v>
          </cell>
          <cell r="B3996">
            <v>39614</v>
          </cell>
          <cell r="C3996">
            <v>3995</v>
          </cell>
          <cell r="D3996" t="str">
            <v>ﾎｸｼﾝｼﾖｳｼﾞﾕｳｹﾞﾝｶﾞｲｼﾔ</v>
          </cell>
          <cell r="E3996" t="str">
            <v>ﾎｸｼﾝｼﾖｳｼﾞ</v>
          </cell>
          <cell r="F3996" t="str">
            <v>有限会社北新商事</v>
          </cell>
          <cell r="G3996" t="str">
            <v>普徴</v>
          </cell>
          <cell r="H3996">
            <v>3900807</v>
          </cell>
          <cell r="I3996" t="str">
            <v>長野県松本市城東１丁目１番地４</v>
          </cell>
        </row>
        <row r="3997">
          <cell r="A3997">
            <v>3995</v>
          </cell>
          <cell r="B3997">
            <v>5531000</v>
          </cell>
          <cell r="C3997">
            <v>3996</v>
          </cell>
          <cell r="D3997" t="str">
            <v>ﾎｸｼﾝｿｳｺﾞｳﾋﾞﾖｳｲﾝ</v>
          </cell>
          <cell r="E3997" t="str">
            <v>ﾎｸｼﾝｿｳｺﾞｳﾋﾞﾖｳｲﾝ</v>
          </cell>
          <cell r="F3997" t="str">
            <v>北信総合病院</v>
          </cell>
          <cell r="G3997" t="str">
            <v>特徴</v>
          </cell>
          <cell r="H3997">
            <v>3830021</v>
          </cell>
          <cell r="I3997" t="str">
            <v>長野県中野市西１丁目５－６３</v>
          </cell>
        </row>
        <row r="3998">
          <cell r="A3998">
            <v>3996</v>
          </cell>
          <cell r="B3998">
            <v>5517000</v>
          </cell>
          <cell r="C3998">
            <v>3997</v>
          </cell>
          <cell r="D3998" t="str">
            <v>ﾎｸｼﾝﾄﾞｹﾝ ｶﾌﾞ</v>
          </cell>
          <cell r="E3998" t="str">
            <v>ﾎｸｼﾝﾄﾞｹﾝ</v>
          </cell>
          <cell r="F3998" t="str">
            <v>北信土建　株式会社</v>
          </cell>
          <cell r="G3998" t="str">
            <v>特徴</v>
          </cell>
          <cell r="H3998">
            <v>3800935</v>
          </cell>
          <cell r="I3998" t="str">
            <v>長野市中御所３丁目７番１４号</v>
          </cell>
        </row>
        <row r="3999">
          <cell r="A3999">
            <v>3997</v>
          </cell>
          <cell r="B3999">
            <v>1871000</v>
          </cell>
          <cell r="C3999">
            <v>3998</v>
          </cell>
          <cell r="D3999" t="str">
            <v>ﾎｸｼﾝﾓｸｻﾞｲｾｲｻﾝｾﾝﾀｰｷﾖｳﾄﾞｳｸﾐｱｲ</v>
          </cell>
          <cell r="E3999" t="str">
            <v>ﾎｸｼﾝﾓｸｻﾞｲｾｲｻﾝｾﾝﾀｰｷﾖｳﾄﾞｳｸﾐｱｲ</v>
          </cell>
          <cell r="F3999" t="str">
            <v>北信木材生産センター協同組合</v>
          </cell>
          <cell r="G3999" t="str">
            <v>特徴</v>
          </cell>
          <cell r="H3999">
            <v>3810003</v>
          </cell>
          <cell r="I3999" t="str">
            <v>長野市大字穂保字中ノ配３４２番地</v>
          </cell>
        </row>
        <row r="4000">
          <cell r="A4000">
            <v>3998</v>
          </cell>
          <cell r="B4000">
            <v>881000</v>
          </cell>
          <cell r="C4000">
            <v>3999</v>
          </cell>
          <cell r="D4000" t="str">
            <v>ﾎｸﾄ</v>
          </cell>
          <cell r="E4000" t="str">
            <v>ﾎｸﾄ</v>
          </cell>
          <cell r="F4000" t="str">
            <v>ホクト　株式会社</v>
          </cell>
          <cell r="G4000" t="str">
            <v>特徴</v>
          </cell>
          <cell r="H4000">
            <v>3810016</v>
          </cell>
          <cell r="I4000" t="str">
            <v>長野市大字南堀１３８番地１</v>
          </cell>
        </row>
        <row r="4001">
          <cell r="A4001">
            <v>3999</v>
          </cell>
          <cell r="B4001">
            <v>342000</v>
          </cell>
          <cell r="C4001">
            <v>4000</v>
          </cell>
          <cell r="D4001" t="str">
            <v>ﾎｸﾄｻｸｽｲ</v>
          </cell>
          <cell r="E4001" t="str">
            <v>ﾎｸﾄｻｸｽｲ</v>
          </cell>
          <cell r="F4001" t="str">
            <v>有限会社　北斗削錐</v>
          </cell>
          <cell r="G4001" t="str">
            <v>特徴</v>
          </cell>
          <cell r="H4001">
            <v>3998303</v>
          </cell>
          <cell r="I4001" t="str">
            <v>長野県安曇野市穂高６４０１</v>
          </cell>
        </row>
        <row r="4002">
          <cell r="A4002">
            <v>4000</v>
          </cell>
          <cell r="B4002">
            <v>5529000</v>
          </cell>
          <cell r="C4002">
            <v>4001</v>
          </cell>
          <cell r="D4002" t="str">
            <v>ﾎｸﾕｳｳﾝｿｳ ｶﾌﾞ</v>
          </cell>
          <cell r="E4002" t="str">
            <v>ﾎｸﾕｳｳﾝｿｳ</v>
          </cell>
          <cell r="F4002" t="str">
            <v>北友運送　株式会社</v>
          </cell>
          <cell r="G4002" t="str">
            <v>特徴</v>
          </cell>
          <cell r="H4002">
            <v>630061</v>
          </cell>
          <cell r="I4002" t="str">
            <v>札幌市西区西町北１２丁目７番１０号</v>
          </cell>
        </row>
        <row r="4003">
          <cell r="A4003">
            <v>4001</v>
          </cell>
          <cell r="B4003">
            <v>1958000</v>
          </cell>
          <cell r="C4003">
            <v>4002</v>
          </cell>
          <cell r="D4003" t="str">
            <v>ｲﾘﾖｳﾎｳｼﾞﾝﾎｸﾕｳｶｲ</v>
          </cell>
          <cell r="E4003" t="str">
            <v>ﾎｸﾕｳｶｲ</v>
          </cell>
          <cell r="F4003" t="str">
            <v>医療法人　北優会</v>
          </cell>
          <cell r="G4003" t="str">
            <v>特徴</v>
          </cell>
          <cell r="H4003">
            <v>3900852</v>
          </cell>
          <cell r="I4003" t="str">
            <v>長野県松本市大字島立１０８１番地１</v>
          </cell>
        </row>
        <row r="4004">
          <cell r="A4004">
            <v>4002</v>
          </cell>
          <cell r="B4004">
            <v>5501000</v>
          </cell>
          <cell r="C4004">
            <v>4003</v>
          </cell>
          <cell r="D4004" t="str">
            <v>ﾎｸﾖｳｹﾝｾﾂ ｶﾌﾞ</v>
          </cell>
          <cell r="E4004" t="str">
            <v>ﾎｸﾖｳｹﾝｾﾂ</v>
          </cell>
          <cell r="F4004" t="str">
            <v>北陽建設　株式会社</v>
          </cell>
          <cell r="G4004" t="str">
            <v>特徴</v>
          </cell>
          <cell r="H4004">
            <v>3980003</v>
          </cell>
          <cell r="I4004" t="str">
            <v>社５３７７番地</v>
          </cell>
        </row>
        <row r="4005">
          <cell r="A4005">
            <v>4003</v>
          </cell>
          <cell r="B4005">
            <v>5515000</v>
          </cell>
          <cell r="C4005">
            <v>4004</v>
          </cell>
          <cell r="D4005" t="str">
            <v>ﾎｸﾘｸｷﾞﾝｺｳ ｶﾌﾞ</v>
          </cell>
          <cell r="E4005" t="str">
            <v>ﾎｸﾘｸｷﾞﾝｺｳ</v>
          </cell>
          <cell r="F4005" t="str">
            <v>株式会社　北陸銀行</v>
          </cell>
          <cell r="G4005" t="str">
            <v>特徴</v>
          </cell>
          <cell r="H4005">
            <v>9300046</v>
          </cell>
          <cell r="I4005" t="str">
            <v>富山市堤町通り１丁目２番２６号</v>
          </cell>
        </row>
        <row r="4006">
          <cell r="A4006">
            <v>4004</v>
          </cell>
          <cell r="B4006">
            <v>5510000</v>
          </cell>
          <cell r="C4006">
            <v>4005</v>
          </cell>
          <cell r="D4006" t="str">
            <v>ｼﾔﾀﾞﾝﾎｳｼﾞﾝ ﾎｸﾘｸｹﾝｾﾂｺｳｻｲｶｲ</v>
          </cell>
          <cell r="E4006" t="str">
            <v>ｲｯﾊﾟﾝｼｬﾀﾞﾝﾎｳｼﾞﾝﾎｸﾘｸﾁｲｷﾂﾞｸﾘｷｮｳｶｲﾂﾞ</v>
          </cell>
          <cell r="F4006" t="str">
            <v>一般社団法人北陸地域づくり協会</v>
          </cell>
          <cell r="G4006" t="str">
            <v>特徴</v>
          </cell>
          <cell r="H4006">
            <v>9500141</v>
          </cell>
          <cell r="I4006" t="str">
            <v>新潟県新潟市大字亀田亀田工業団地２－３－４</v>
          </cell>
        </row>
        <row r="4007">
          <cell r="A4007">
            <v>4005</v>
          </cell>
          <cell r="B4007">
            <v>5513000</v>
          </cell>
          <cell r="C4007">
            <v>4006</v>
          </cell>
          <cell r="D4007" t="str">
            <v>ﾎｸﾘｸｹﾝｾﾂｻ-ﾋﾞｽ ｶﾌﾞｼｷｶﾞｲｼﾔ</v>
          </cell>
          <cell r="E4007" t="str">
            <v>ﾎｸﾘｸｹﾝｾﾂｻ-ﾋﾞｽ</v>
          </cell>
          <cell r="F4007" t="str">
            <v>北陸建設サービス　株式会社</v>
          </cell>
          <cell r="G4007" t="str">
            <v>特徴</v>
          </cell>
          <cell r="H4007">
            <v>9500916</v>
          </cell>
          <cell r="I4007" t="str">
            <v>新潟県新潟市中央区米山４丁目１７－３　プラスパービル２Ｆ</v>
          </cell>
        </row>
        <row r="4008">
          <cell r="A4008">
            <v>4006</v>
          </cell>
          <cell r="B4008">
            <v>91724</v>
          </cell>
          <cell r="C4008">
            <v>4007</v>
          </cell>
          <cell r="D4008" t="str">
            <v>ﾎｸﾘｸｺｳｾｲ</v>
          </cell>
          <cell r="E4008" t="str">
            <v>ﾎｸﾘｸｺｳｾｲ</v>
          </cell>
          <cell r="F4008" t="str">
            <v>株式会社　北陸厚生</v>
          </cell>
          <cell r="G4008" t="str">
            <v>普徴</v>
          </cell>
          <cell r="H4008">
            <v>9300046</v>
          </cell>
          <cell r="I4008" t="str">
            <v>富山県富山市堤町通り１丁目２－３４</v>
          </cell>
        </row>
        <row r="4009">
          <cell r="A4009">
            <v>4007</v>
          </cell>
          <cell r="B4009">
            <v>2064952</v>
          </cell>
          <cell r="C4009">
            <v>4008</v>
          </cell>
          <cell r="D4009" t="str">
            <v>ﾎｸﾘｸｺｶｺｰﾗｸﾞﾙｰﾌﾟﾛｳﾄﾞｳｸﾐｱｲ</v>
          </cell>
          <cell r="E4009" t="str">
            <v>ﾎｸﾘｸｺｶｺｰﾗｸﾞﾙｰﾌﾟﾛｳﾄﾞｳｸﾐｱｲ</v>
          </cell>
          <cell r="F4009" t="str">
            <v>北陸コカコーラグループ労働組合</v>
          </cell>
          <cell r="G4009" t="str">
            <v>普徴</v>
          </cell>
          <cell r="H4009">
            <v>9330328</v>
          </cell>
          <cell r="I4009" t="str">
            <v>富山県高岡市内島3550</v>
          </cell>
        </row>
        <row r="4010">
          <cell r="A4010">
            <v>4008</v>
          </cell>
          <cell r="B4010">
            <v>4101000</v>
          </cell>
          <cell r="C4010">
            <v>4009</v>
          </cell>
          <cell r="D4010" t="str">
            <v>ﾎｸﾘｸｺｶｺｰﾗﾎﾞﾄﾘﾝｸﾞ</v>
          </cell>
          <cell r="E4010" t="str">
            <v>ﾎｸﾘｸｺｶｺｰﾗﾎﾞﾄﾘﾝｸﾞ</v>
          </cell>
          <cell r="F4010" t="str">
            <v>北陸コカ・コーラボトリング　株式会社　長野支社</v>
          </cell>
          <cell r="G4010" t="str">
            <v>特徴</v>
          </cell>
          <cell r="H4010">
            <v>3990032</v>
          </cell>
          <cell r="I4010" t="str">
            <v>長野県松本市大字芳川村井町８２３－２</v>
          </cell>
        </row>
        <row r="4011">
          <cell r="A4011">
            <v>4009</v>
          </cell>
          <cell r="B4011">
            <v>5519000</v>
          </cell>
          <cell r="C4011">
            <v>4010</v>
          </cell>
          <cell r="D4011" t="str">
            <v>ﾎｸﾘｸｺｶｺ-ﾗﾎﾞﾄﾘﾝｸﾞ ｶﾌﾞｼｷｶﾞｲｼﾔ</v>
          </cell>
          <cell r="E4011" t="str">
            <v>ﾎｸﾘｸｺｶｺ-ﾗﾎﾞﾄﾘﾝｸﾞ</v>
          </cell>
          <cell r="F4011" t="str">
            <v>北陸コカ・コーラボトリング　株式会社</v>
          </cell>
          <cell r="G4011" t="str">
            <v>特徴</v>
          </cell>
          <cell r="H4011">
            <v>9330328</v>
          </cell>
          <cell r="I4011" t="str">
            <v>富山県高岡市内島３５５０</v>
          </cell>
        </row>
        <row r="4012">
          <cell r="A4012">
            <v>4010</v>
          </cell>
          <cell r="B4012">
            <v>5509000</v>
          </cell>
          <cell r="C4012">
            <v>4011</v>
          </cell>
          <cell r="D4012" t="str">
            <v>ﾎｸﾘｸｼｾﾂｺｳｷﾞﾖｳ</v>
          </cell>
          <cell r="E4012" t="str">
            <v>ﾎｸﾘｸｼｾﾂｺｳｷﾞﾖｳ</v>
          </cell>
          <cell r="F4012" t="str">
            <v>北陸施設工業　株式会社</v>
          </cell>
          <cell r="G4012" t="str">
            <v>特徴</v>
          </cell>
          <cell r="H4012">
            <v>9450056</v>
          </cell>
          <cell r="I4012" t="str">
            <v>新潟県柏崎市新橋９－８</v>
          </cell>
        </row>
        <row r="4013">
          <cell r="A4013">
            <v>4011</v>
          </cell>
          <cell r="B4013">
            <v>2064952</v>
          </cell>
          <cell r="C4013">
            <v>4012</v>
          </cell>
          <cell r="D4013" t="str">
            <v>ﾎｸﾘｸﾀｹﾑﾗﾕｳ</v>
          </cell>
          <cell r="E4013" t="str">
            <v>ﾎｸﾘｸﾀｹﾑﾗ</v>
          </cell>
          <cell r="F4013" t="str">
            <v>有限会社　北陸タケムラ</v>
          </cell>
          <cell r="G4013" t="str">
            <v>普徴</v>
          </cell>
          <cell r="H4013">
            <v>9120052</v>
          </cell>
          <cell r="I4013" t="str">
            <v>福井県大野市弥生町1-8　マルケンビル3階1号室</v>
          </cell>
        </row>
        <row r="4014">
          <cell r="A4014">
            <v>4012</v>
          </cell>
          <cell r="B4014">
            <v>788000</v>
          </cell>
          <cell r="C4014">
            <v>4013</v>
          </cell>
          <cell r="D4014" t="str">
            <v>ﾎｸﾘｸﾃﾞﾝｷｺｳｷﾞﾖｳ ｶﾌﾞ</v>
          </cell>
          <cell r="E4014" t="str">
            <v>ﾎｸﾘｸﾃﾞﾝｷｺｳｷﾞﾖｳ</v>
          </cell>
          <cell r="F4014" t="str">
            <v>北陸電気工業　株式会社</v>
          </cell>
          <cell r="G4014" t="str">
            <v>特徴</v>
          </cell>
          <cell r="H4014">
            <v>9392251</v>
          </cell>
          <cell r="I4014" t="str">
            <v>富山県上新川郡大沢野町下大久保３１５８</v>
          </cell>
        </row>
        <row r="4015">
          <cell r="A4015">
            <v>4013</v>
          </cell>
          <cell r="B4015">
            <v>978000</v>
          </cell>
          <cell r="C4015">
            <v>4014</v>
          </cell>
          <cell r="D4015" t="str">
            <v>ﾎｸﾘｸﾛｼﾞｽﾃｲｸｽ ｶﾌﾞ</v>
          </cell>
          <cell r="E4015" t="str">
            <v>ﾎｸﾘｸﾛｼﾞｽﾃｲｸｽ</v>
          </cell>
          <cell r="F4015" t="str">
            <v>北陸ロジスティクス　株式会社</v>
          </cell>
          <cell r="G4015" t="str">
            <v>特徴</v>
          </cell>
          <cell r="H4015">
            <v>9330328</v>
          </cell>
          <cell r="I4015" t="str">
            <v>富山県高岡市内島３５５０番地</v>
          </cell>
        </row>
        <row r="4016">
          <cell r="A4016">
            <v>4014</v>
          </cell>
          <cell r="B4016">
            <v>728000</v>
          </cell>
          <cell r="C4016">
            <v>4015</v>
          </cell>
          <cell r="D4016" t="str">
            <v>ﾎｸﾘﾕｳｶﾌﾞ</v>
          </cell>
          <cell r="E4016" t="str">
            <v>ﾎｸﾘﾕｳ</v>
          </cell>
          <cell r="F4016" t="str">
            <v>株式会社　北竜</v>
          </cell>
          <cell r="G4016" t="str">
            <v>特徴</v>
          </cell>
          <cell r="H4016">
            <v>3830045</v>
          </cell>
          <cell r="I4016" t="str">
            <v>長野県中野市大字江部１０６９－５</v>
          </cell>
        </row>
        <row r="4017">
          <cell r="A4017">
            <v>4015</v>
          </cell>
          <cell r="B4017">
            <v>39234</v>
          </cell>
          <cell r="C4017">
            <v>4016</v>
          </cell>
          <cell r="D4017" t="str">
            <v>ﾎｸﾘﾖｳｼﾖｳｼﾞ ｶﾌﾞｼｷｶﾞｲｼﾔ</v>
          </cell>
          <cell r="E4017" t="str">
            <v>ﾎｸﾘﾖｳｼﾖｳｼﾞ</v>
          </cell>
          <cell r="F4017" t="str">
            <v>北糧商事　株式会社</v>
          </cell>
          <cell r="G4017" t="str">
            <v>普徴</v>
          </cell>
          <cell r="H4017">
            <v>3980002</v>
          </cell>
          <cell r="I4017" t="str">
            <v>大町２９３７番地</v>
          </cell>
        </row>
        <row r="4018">
          <cell r="A4018">
            <v>4016</v>
          </cell>
          <cell r="B4018">
            <v>499000</v>
          </cell>
          <cell r="C4018">
            <v>4017</v>
          </cell>
          <cell r="D4018" t="str">
            <v>ﾎｹﾝｲﾘﾖｳﾋﾞｼﾞﾈｽ</v>
          </cell>
          <cell r="E4018" t="str">
            <v>ﾎｹﾝｲﾘﾖｳﾋﾞｼﾞﾈｽ</v>
          </cell>
          <cell r="F4018" t="str">
            <v>株式会社　保健医療ビジネス</v>
          </cell>
          <cell r="G4018" t="str">
            <v>特徴</v>
          </cell>
          <cell r="H4018">
            <v>1500022</v>
          </cell>
          <cell r="I4018" t="str">
            <v>東京都渋谷区恵比寿南１丁目３－９　新井ビル４階</v>
          </cell>
        </row>
        <row r="4019">
          <cell r="A4019">
            <v>4017</v>
          </cell>
          <cell r="B4019">
            <v>91725</v>
          </cell>
          <cell r="C4019">
            <v>4018</v>
          </cell>
          <cell r="D4019" t="str">
            <v>ﾎｻｶｺｳｷﾞｮｳ</v>
          </cell>
          <cell r="E4019" t="str">
            <v>ﾎｻｶｺｳｷﾞｮｳ</v>
          </cell>
          <cell r="F4019" t="str">
            <v>有限会社　穂坂工業</v>
          </cell>
          <cell r="G4019" t="str">
            <v>普徴</v>
          </cell>
          <cell r="H4019">
            <v>3998501</v>
          </cell>
          <cell r="I4019" t="str">
            <v>長野県北安曇郡松川村７０１９</v>
          </cell>
        </row>
        <row r="4020">
          <cell r="A4020">
            <v>4018</v>
          </cell>
          <cell r="B4020">
            <v>5541000</v>
          </cell>
          <cell r="C4020">
            <v>4019</v>
          </cell>
          <cell r="D4020" t="str">
            <v>ﾎｼｻﾞｷﾎｸｼﾝｴﾂ ｶﾌﾞｼｷｶﾞｲｼﾔ</v>
          </cell>
          <cell r="E4020" t="str">
            <v>ﾎｼｻﾞｷﾎｸｼﾝｴﾂ</v>
          </cell>
          <cell r="F4020" t="str">
            <v>ホシザキ北信越　株式会社</v>
          </cell>
          <cell r="G4020" t="str">
            <v>特徴</v>
          </cell>
          <cell r="H4020">
            <v>9200364</v>
          </cell>
          <cell r="I4020" t="str">
            <v>石川県金沢市松島２丁目２６</v>
          </cell>
        </row>
        <row r="4021">
          <cell r="A4021">
            <v>4019</v>
          </cell>
          <cell r="B4021">
            <v>91727</v>
          </cell>
          <cell r="C4021">
            <v>4020</v>
          </cell>
          <cell r="D4021" t="str">
            <v>ﾎｼﾅ ﾉﾌﾞｵ</v>
          </cell>
          <cell r="E4021" t="str">
            <v>ﾎｼﾅ ﾉﾌﾞｵ</v>
          </cell>
          <cell r="F4021" t="str">
            <v>保科　信男（税務申告分）</v>
          </cell>
          <cell r="G4021" t="str">
            <v>普徴</v>
          </cell>
          <cell r="H4021">
            <v>3980002</v>
          </cell>
          <cell r="I4021" t="str">
            <v>大町５００９</v>
          </cell>
        </row>
        <row r="4022">
          <cell r="A4022">
            <v>4020</v>
          </cell>
          <cell r="B4022">
            <v>2058000</v>
          </cell>
          <cell r="C4022">
            <v>4021</v>
          </cell>
          <cell r="D4022" t="str">
            <v>ﾎｼﾉﾘｿﾞｰﾄ ｶﾌﾞ</v>
          </cell>
          <cell r="E4022" t="str">
            <v>ﾎｼﾉﾘｿﾞｰﾄ</v>
          </cell>
          <cell r="F4022" t="str">
            <v>株式会社　星野リゾート</v>
          </cell>
          <cell r="G4022" t="str">
            <v>特徴</v>
          </cell>
          <cell r="H4022">
            <v>3890111</v>
          </cell>
          <cell r="I4022" t="str">
            <v>長野県北佐久郡軽井沢町大字長倉２１４８番地</v>
          </cell>
        </row>
        <row r="4023">
          <cell r="A4023">
            <v>4021</v>
          </cell>
          <cell r="B4023">
            <v>5508000</v>
          </cell>
          <cell r="C4023">
            <v>4022</v>
          </cell>
          <cell r="D4023" t="str">
            <v>ﾎｿｶﾜｾｲｻｸｼﾖ ｶﾌﾞｼｷｶﾞｲｼﾔ</v>
          </cell>
          <cell r="E4023" t="str">
            <v>ﾎｿｶﾜｾｲｻｸｼﾖ</v>
          </cell>
          <cell r="F4023" t="str">
            <v>株式会社　細川製作所</v>
          </cell>
          <cell r="G4023" t="str">
            <v>特徴</v>
          </cell>
          <cell r="H4023">
            <v>3998205</v>
          </cell>
          <cell r="I4023" t="str">
            <v>長野県安曇野市豊科２５８７</v>
          </cell>
        </row>
        <row r="4024">
          <cell r="A4024">
            <v>4022</v>
          </cell>
          <cell r="B4024">
            <v>2041000</v>
          </cell>
          <cell r="C4024">
            <v>4023</v>
          </cell>
          <cell r="D4024" t="str">
            <v>ﾎｿｶﾜﾖｳｺｳ ｶﾌﾞｼｷｶﾞｲｼｬ</v>
          </cell>
          <cell r="E4024" t="str">
            <v>ﾎｿｶﾜﾖｳｺｳ</v>
          </cell>
          <cell r="F4024" t="str">
            <v>株式会社　細川洋行</v>
          </cell>
          <cell r="G4024" t="str">
            <v>特徴</v>
          </cell>
          <cell r="H4024">
            <v>1020084</v>
          </cell>
          <cell r="I4024" t="str">
            <v>東京都千代田区二番町１１－５</v>
          </cell>
        </row>
        <row r="4025">
          <cell r="A4025">
            <v>4023</v>
          </cell>
          <cell r="B4025">
            <v>5537000</v>
          </cell>
          <cell r="C4025">
            <v>4024</v>
          </cell>
          <cell r="D4025" t="str">
            <v>ﾎｿﾀﾞｸﾘｴｲﾃｲﾌﾞ</v>
          </cell>
          <cell r="E4025" t="str">
            <v>ﾎｿﾀﾞｸﾘｴｲﾃｲﾌﾞ</v>
          </cell>
          <cell r="F4025" t="str">
            <v>ホソダクリエイティブ　株式会社</v>
          </cell>
          <cell r="G4025" t="str">
            <v>特徴</v>
          </cell>
          <cell r="H4025">
            <v>3998101</v>
          </cell>
          <cell r="I4025" t="str">
            <v>長野県安曇野市三郷明盛７３３－３</v>
          </cell>
        </row>
        <row r="4026">
          <cell r="A4026">
            <v>4024</v>
          </cell>
          <cell r="B4026">
            <v>5514000</v>
          </cell>
          <cell r="C4026">
            <v>4025</v>
          </cell>
          <cell r="D4026" t="str">
            <v>ﾎﾀｶｶｶﾞｸ ｶﾌﾞ</v>
          </cell>
          <cell r="E4026" t="str">
            <v>ﾎﾀｶｶｶﾞｸ</v>
          </cell>
          <cell r="F4026" t="str">
            <v>株式会社　穂高化学</v>
          </cell>
          <cell r="G4026" t="str">
            <v>特徴</v>
          </cell>
          <cell r="H4026">
            <v>3998303</v>
          </cell>
          <cell r="I4026" t="str">
            <v>長野県安曇野市穂高８３８５番地</v>
          </cell>
        </row>
        <row r="4027">
          <cell r="A4027">
            <v>4025</v>
          </cell>
          <cell r="B4027">
            <v>5506000</v>
          </cell>
          <cell r="C4027">
            <v>4026</v>
          </cell>
          <cell r="D4027" t="str">
            <v>ﾎﾀｶｶﾝｺｳｼﾖｸﾋﾝ ｶﾌﾞｼｷｶﾞｲｼﾔ</v>
          </cell>
          <cell r="E4027" t="str">
            <v>ﾎﾀｶｶﾝｺｳｼﾖｸﾋﾝ</v>
          </cell>
          <cell r="F4027" t="str">
            <v>株式会社　穂高観光食品</v>
          </cell>
          <cell r="G4027" t="str">
            <v>特徴</v>
          </cell>
          <cell r="H4027">
            <v>3998102</v>
          </cell>
          <cell r="I4027" t="str">
            <v>長野県安曇野市三郷温２８２４番地</v>
          </cell>
        </row>
        <row r="4028">
          <cell r="A4028">
            <v>4026</v>
          </cell>
          <cell r="B4028">
            <v>5526000</v>
          </cell>
          <cell r="C4028">
            <v>4027</v>
          </cell>
          <cell r="D4028" t="str">
            <v>ﾎﾀｶｶﾝﾄﾘ- ｶﾌﾞｼｷｶﾞｲｼﾔ</v>
          </cell>
          <cell r="E4028" t="str">
            <v>ﾎﾀｶｶﾝﾄﾘ-</v>
          </cell>
          <cell r="F4028" t="str">
            <v>穂高カントリー　株式会社</v>
          </cell>
          <cell r="G4028" t="str">
            <v>特徴</v>
          </cell>
          <cell r="H4028">
            <v>3998305</v>
          </cell>
          <cell r="I4028" t="str">
            <v>長野県安曇野市穂高牧２１９５</v>
          </cell>
        </row>
        <row r="4029">
          <cell r="A4029">
            <v>4027</v>
          </cell>
          <cell r="B4029">
            <v>90747</v>
          </cell>
          <cell r="C4029">
            <v>4028</v>
          </cell>
          <cell r="D4029" t="str">
            <v>ﾎﾀｶｺｰﾋｰｻｰﾋﾞｽ</v>
          </cell>
          <cell r="E4029" t="str">
            <v>ﾎﾀｶｺｰﾋｰｻｰﾋﾞｽ ﾕｳ</v>
          </cell>
          <cell r="F4029" t="str">
            <v>ホタカコーヒーサービス　有限会社</v>
          </cell>
          <cell r="G4029" t="str">
            <v>普徴</v>
          </cell>
          <cell r="H4029">
            <v>3998304</v>
          </cell>
          <cell r="I4029" t="str">
            <v>長野県安曇野市穂高柏原１６４９番地１５</v>
          </cell>
        </row>
        <row r="4030">
          <cell r="A4030">
            <v>4028</v>
          </cell>
          <cell r="B4030">
            <v>2026000</v>
          </cell>
          <cell r="C4030">
            <v>4029</v>
          </cell>
          <cell r="D4030" t="str">
            <v>ﾎﾀｶｺｸｻｲｺｳﾘｭｳｿｸｼﾝｼﾞｷﾞｮｳ ｷｮｳﾄﾞｳｸﾐｱｲ</v>
          </cell>
          <cell r="E4030" t="str">
            <v>ﾎﾀｶｺｸｻｲｺｳﾘｭｳｿｸｼﾝｼﾞｷﾞｮｳ ｷｮｳﾄﾞｳｸﾐｱｲ</v>
          </cell>
          <cell r="F4030" t="str">
            <v>穂高国際交流促進事業　協同組合</v>
          </cell>
          <cell r="G4030" t="str">
            <v>特徴</v>
          </cell>
          <cell r="H4030">
            <v>3998302</v>
          </cell>
          <cell r="I4030" t="str">
            <v>長野県安曇野市穂高北穂高２７１１番地２</v>
          </cell>
        </row>
        <row r="4031">
          <cell r="A4031">
            <v>4029</v>
          </cell>
          <cell r="B4031">
            <v>5511000</v>
          </cell>
          <cell r="C4031">
            <v>4030</v>
          </cell>
          <cell r="D4031" t="str">
            <v>ﾎﾀｶｼｴﾙｸﾘｴｰﾄ ｶﾌﾞ</v>
          </cell>
          <cell r="E4031" t="str">
            <v>ﾎｺｳｼｪﾙｸﾘｴｰﾄ ｶﾌﾞ</v>
          </cell>
          <cell r="F4031" t="str">
            <v>穂高シェルクリエート　株式会社</v>
          </cell>
          <cell r="G4031" t="str">
            <v>特徴</v>
          </cell>
          <cell r="H4031">
            <v>3998303</v>
          </cell>
          <cell r="I4031" t="str">
            <v>長野県安曇野市穂高４６３２</v>
          </cell>
        </row>
        <row r="4032">
          <cell r="A4032">
            <v>4030</v>
          </cell>
          <cell r="B4032">
            <v>91739</v>
          </cell>
          <cell r="C4032">
            <v>4031</v>
          </cell>
          <cell r="D4032" t="str">
            <v>ﾎﾀｶｼﾞﾄﾞｳｼｬ</v>
          </cell>
          <cell r="E4032" t="str">
            <v>ﾎﾀｶｼﾞﾄﾞｳｼｬ</v>
          </cell>
          <cell r="F4032" t="str">
            <v>株式会社　穂高自動車</v>
          </cell>
          <cell r="G4032" t="str">
            <v>普徴</v>
          </cell>
          <cell r="H4032">
            <v>3998303</v>
          </cell>
          <cell r="I4032" t="str">
            <v>長野県安曇野市穂高１４５０</v>
          </cell>
        </row>
        <row r="4033">
          <cell r="A4033">
            <v>4031</v>
          </cell>
          <cell r="B4033">
            <v>5503000</v>
          </cell>
          <cell r="C4033">
            <v>4032</v>
          </cell>
          <cell r="D4033" t="str">
            <v>ﾎﾀｶｼﾞﾄﾞｳｼﾔｶﾞﾂｺｳ</v>
          </cell>
          <cell r="E4033" t="str">
            <v>ﾎﾀｶｼﾞﾄﾞｳｼﾔｶﾞﾂｺｳ</v>
          </cell>
          <cell r="F4033" t="str">
            <v>株式会社　穂高自動車学校</v>
          </cell>
          <cell r="G4033" t="str">
            <v>特徴</v>
          </cell>
          <cell r="H4033">
            <v>3998303</v>
          </cell>
          <cell r="I4033" t="str">
            <v>長野県安曇野市穂高８３９１番地</v>
          </cell>
        </row>
        <row r="4034">
          <cell r="A4034">
            <v>4032</v>
          </cell>
          <cell r="B4034">
            <v>5524000</v>
          </cell>
          <cell r="C4034">
            <v>4033</v>
          </cell>
          <cell r="D4034" t="str">
            <v>ﾎﾀｶｼﾖﾂﾋﾟﾝｸﾞｾﾝﾀ- ｶﾌﾞ</v>
          </cell>
          <cell r="E4034" t="str">
            <v>ﾎﾀｶｼﾖﾂﾋﾟﾝｸﾞｾﾝﾀ-</v>
          </cell>
          <cell r="F4034" t="str">
            <v>株式会社　穂高ショッピングセンター</v>
          </cell>
          <cell r="G4034" t="str">
            <v>特徴</v>
          </cell>
          <cell r="H4034">
            <v>3998303</v>
          </cell>
          <cell r="I4034" t="str">
            <v>長野県安曇野市穂高２４５０番地</v>
          </cell>
        </row>
        <row r="4035">
          <cell r="A4035">
            <v>4033</v>
          </cell>
          <cell r="B4035">
            <v>91740</v>
          </cell>
          <cell r="C4035">
            <v>4034</v>
          </cell>
          <cell r="D4035" t="str">
            <v>ﾎﾀｶｼﾝﾌﾞﾝﾊﾝﾊﾞｲ</v>
          </cell>
          <cell r="E4035" t="str">
            <v>ﾎﾀｶｼﾝﾌﾞﾝﾊﾝﾊﾞｲ</v>
          </cell>
          <cell r="F4035" t="str">
            <v>穂高新聞販売　株式会社</v>
          </cell>
          <cell r="G4035" t="str">
            <v>普徴</v>
          </cell>
          <cell r="H4035">
            <v>3998301</v>
          </cell>
          <cell r="I4035" t="str">
            <v>長野県安曇野市穂高有明９４３５</v>
          </cell>
        </row>
        <row r="4036">
          <cell r="A4036">
            <v>4034</v>
          </cell>
          <cell r="B4036">
            <v>5504000</v>
          </cell>
          <cell r="C4036">
            <v>4035</v>
          </cell>
          <cell r="D4036" t="str">
            <v>ﾎﾀｶｾｲｻｸｼﾖ ｶﾌﾞｼｷｶﾞｲｼﾔ</v>
          </cell>
          <cell r="E4036" t="str">
            <v>ﾎﾀｶｾｲｻｸｼﾖ</v>
          </cell>
          <cell r="F4036" t="str">
            <v>株式会社　穂高製作所</v>
          </cell>
          <cell r="G4036" t="str">
            <v>特徴</v>
          </cell>
          <cell r="H4036">
            <v>3998303</v>
          </cell>
          <cell r="I4036" t="str">
            <v>長野県安曇野市穂高２６５８番地</v>
          </cell>
        </row>
        <row r="4037">
          <cell r="A4037">
            <v>4035</v>
          </cell>
          <cell r="B4037">
            <v>91743</v>
          </cell>
          <cell r="C4037">
            <v>4036</v>
          </cell>
          <cell r="D4037" t="str">
            <v>ﾎﾀｶｿｳｺﾞｳｲﾝｻﾂｼﾞｮ</v>
          </cell>
          <cell r="E4037" t="str">
            <v>ﾎﾀｶｿｳｺﾞｳｲﾝｻﾂｼﾞｮ</v>
          </cell>
          <cell r="F4037" t="str">
            <v>有限会社　穂高総合印刷所</v>
          </cell>
          <cell r="G4037" t="str">
            <v>普徴</v>
          </cell>
          <cell r="H4037">
            <v>3998303</v>
          </cell>
          <cell r="I4037" t="str">
            <v>長野県安曇野市穂高５９０７－１</v>
          </cell>
        </row>
        <row r="4038">
          <cell r="A4038">
            <v>4036</v>
          </cell>
          <cell r="B4038">
            <v>91747</v>
          </cell>
          <cell r="C4038">
            <v>4037</v>
          </cell>
          <cell r="D4038" t="str">
            <v>ﾎﾀｶﾀﾞｲｶｽﾄｺｳｷﾞｮｳ</v>
          </cell>
          <cell r="E4038" t="str">
            <v>ﾎﾀｶﾀﾞｲｶｽﾄｺｳｷﾞｮｳ</v>
          </cell>
          <cell r="F4038" t="str">
            <v>穂高ダイカスト工業　株式会社</v>
          </cell>
          <cell r="G4038" t="str">
            <v>普徴</v>
          </cell>
          <cell r="H4038">
            <v>3998301</v>
          </cell>
          <cell r="I4038" t="str">
            <v>長野県安曇野市穂高有明２２６７－１</v>
          </cell>
        </row>
        <row r="4039">
          <cell r="A4039">
            <v>4037</v>
          </cell>
          <cell r="B4039">
            <v>5507000</v>
          </cell>
          <cell r="C4039">
            <v>4038</v>
          </cell>
          <cell r="D4039" t="str">
            <v>ﾎﾀｶﾂｳｼﾝｺｳｷﾞｮｳﾅｶﾞﾉ</v>
          </cell>
          <cell r="E4039" t="str">
            <v>ﾎﾀｶﾂｳｼﾝｺｳｷﾞｮｳﾅｶﾞﾉ</v>
          </cell>
          <cell r="F4039" t="str">
            <v>穂高通信工業　株式会社　長野工場</v>
          </cell>
          <cell r="G4039" t="str">
            <v>特徴</v>
          </cell>
          <cell r="H4039">
            <v>3998303</v>
          </cell>
          <cell r="I4039" t="str">
            <v>長野県安曇野市穂高８４１２</v>
          </cell>
        </row>
        <row r="4040">
          <cell r="A4040">
            <v>4038</v>
          </cell>
          <cell r="B4040">
            <v>934000</v>
          </cell>
          <cell r="C4040">
            <v>4039</v>
          </cell>
          <cell r="D4040" t="str">
            <v>ﾎﾀｶﾃﾞﾝｷｺｳｼﾞ</v>
          </cell>
          <cell r="E4040" t="str">
            <v>ﾎﾀｶﾃﾞﾝｷｺｳｼﾞ</v>
          </cell>
          <cell r="F4040" t="str">
            <v>株式会社　穂高電気工事</v>
          </cell>
          <cell r="G4040" t="str">
            <v>特徴</v>
          </cell>
          <cell r="H4040">
            <v>3998303</v>
          </cell>
          <cell r="I4040" t="str">
            <v>長野県安曇野市穂高２５９４番地５</v>
          </cell>
        </row>
        <row r="4041">
          <cell r="A4041">
            <v>4039</v>
          </cell>
          <cell r="B4041">
            <v>5512000</v>
          </cell>
          <cell r="C4041">
            <v>4040</v>
          </cell>
          <cell r="D4041" t="str">
            <v>ﾎﾀｶﾅｶﾞﾉﾊﾝﾊﾞｲ ｶﾌﾞ</v>
          </cell>
          <cell r="E4041" t="str">
            <v>ﾎﾀｶﾅｶﾞﾉﾊﾝﾊﾞｲ</v>
          </cell>
          <cell r="F4041" t="str">
            <v>ホタカ長野販売　株式会社</v>
          </cell>
          <cell r="G4041" t="str">
            <v>特徴</v>
          </cell>
          <cell r="H4041">
            <v>3998303</v>
          </cell>
          <cell r="I4041" t="str">
            <v>長野県安曇野市穂高７６０３番地２</v>
          </cell>
        </row>
        <row r="4042">
          <cell r="A4042">
            <v>4040</v>
          </cell>
          <cell r="B4042">
            <v>4204000</v>
          </cell>
          <cell r="C4042">
            <v>4041</v>
          </cell>
          <cell r="D4042" t="str">
            <v>ﾎﾀｶﾆﾎﾝﾃﾞﾝｻﾝｻｰﾎﾞ ｶﾌﾞ</v>
          </cell>
          <cell r="E4042" t="str">
            <v>ﾎﾀｶﾆﾎﾝﾃﾞﾝｻﾝｻｰﾎﾞ</v>
          </cell>
          <cell r="F4042" t="str">
            <v>穂高日本電産サーボ　株式会社</v>
          </cell>
          <cell r="G4042" t="str">
            <v>特徴</v>
          </cell>
          <cell r="H4042">
            <v>3998302</v>
          </cell>
          <cell r="I4042" t="str">
            <v>長野県安曇野市穂高北穂高３４１番地１</v>
          </cell>
        </row>
        <row r="4043">
          <cell r="A4043">
            <v>4041</v>
          </cell>
          <cell r="B4043">
            <v>857000</v>
          </cell>
          <cell r="C4043">
            <v>4042</v>
          </cell>
          <cell r="D4043" t="str">
            <v>ﾎﾀｶﾊﾟｿｺﾝﾕｳｹﾞﾝｶﾞｲｼﾔ</v>
          </cell>
          <cell r="E4043" t="str">
            <v>ﾎﾀｶﾊﾟｿｺﾝ</v>
          </cell>
          <cell r="F4043" t="str">
            <v>有限会社穂高パソコン</v>
          </cell>
          <cell r="G4043" t="str">
            <v>特徴</v>
          </cell>
          <cell r="H4043">
            <v>3998303</v>
          </cell>
          <cell r="I4043" t="str">
            <v>長野県安曇野市穂高６０７３番地１</v>
          </cell>
        </row>
        <row r="4044">
          <cell r="A4044">
            <v>4042</v>
          </cell>
          <cell r="B4044">
            <v>5530000</v>
          </cell>
          <cell r="C4044">
            <v>4043</v>
          </cell>
          <cell r="D4044" t="str">
            <v>ﾎﾀｶﾋﾞﾕ-ﾎﾃﾙ ｶﾌﾞｼｷｲｶﾞｲｼﾔ</v>
          </cell>
          <cell r="E4044" t="str">
            <v>ﾎﾀｶﾋﾞﾕ-ﾎﾃﾙ</v>
          </cell>
          <cell r="F4044" t="str">
            <v>穂高ビューホテル　株式会社</v>
          </cell>
          <cell r="G4044" t="str">
            <v>特徴</v>
          </cell>
          <cell r="H4044">
            <v>3998305</v>
          </cell>
          <cell r="I4044" t="str">
            <v>長野県安曇野市穂高牧２２００－３</v>
          </cell>
        </row>
        <row r="4045">
          <cell r="A4045">
            <v>4043</v>
          </cell>
          <cell r="B4045">
            <v>9155000</v>
          </cell>
          <cell r="C4045">
            <v>4044</v>
          </cell>
          <cell r="D4045" t="str">
            <v>ﾎﾀｶﾎﾝﾀﾞ ｶﾌﾞｼｷｶﾞｲｼﾔ</v>
          </cell>
          <cell r="E4045" t="str">
            <v>ﾎﾀｶﾎﾝﾀﾞ</v>
          </cell>
          <cell r="F4045" t="str">
            <v>株式会社　穂高ホンダ</v>
          </cell>
          <cell r="G4045" t="str">
            <v>特徴</v>
          </cell>
          <cell r="H4045">
            <v>3998303</v>
          </cell>
          <cell r="I4045" t="str">
            <v>長野県安曇野市穂高４６０３番地２</v>
          </cell>
        </row>
        <row r="4046">
          <cell r="A4046">
            <v>4044</v>
          </cell>
          <cell r="B4046">
            <v>5538000</v>
          </cell>
          <cell r="C4046">
            <v>4045</v>
          </cell>
          <cell r="D4046" t="str">
            <v>ﾎﾀｶﾏﾁｼﾖｳｺｳｶｲ</v>
          </cell>
          <cell r="E4046" t="str">
            <v>ﾎﾀｶﾏﾁｼﾖｳｺｳｶｲ</v>
          </cell>
          <cell r="F4046" t="str">
            <v>穂高町商工会</v>
          </cell>
          <cell r="G4046" t="str">
            <v>特徴</v>
          </cell>
          <cell r="H4046">
            <v>3998303</v>
          </cell>
          <cell r="I4046" t="str">
            <v>長野県安曇野市穂高５０４７</v>
          </cell>
        </row>
        <row r="4047">
          <cell r="A4047">
            <v>4045</v>
          </cell>
          <cell r="B4047">
            <v>2613000</v>
          </cell>
          <cell r="C4047">
            <v>4046</v>
          </cell>
          <cell r="D4047" t="str">
            <v>ﾎﾀｶﾏﾁﾔｸﾊﾞ</v>
          </cell>
          <cell r="E4047" t="str">
            <v>ﾎﾀｶﾏﾁﾔｸﾊﾞ</v>
          </cell>
          <cell r="F4047" t="str">
            <v>穂高町役場</v>
          </cell>
          <cell r="G4047" t="str">
            <v>特徴</v>
          </cell>
          <cell r="H4047">
            <v>3998304</v>
          </cell>
          <cell r="I4047" t="str">
            <v>長野県安曇野市穂高６６５８</v>
          </cell>
        </row>
        <row r="4048">
          <cell r="A4048">
            <v>4046</v>
          </cell>
          <cell r="B4048">
            <v>2064952</v>
          </cell>
          <cell r="C4048">
            <v>4047</v>
          </cell>
          <cell r="D4048" t="str">
            <v>ﾕｳｹﾞﾝｶﾞｲｼｬ ﾎﾁｮｳｷｾﾝﾀｰﾑﾗﾔﾏ</v>
          </cell>
          <cell r="E4048" t="str">
            <v>ﾎﾁｮｳｷｾﾝﾀｰﾑﾗﾔﾏ</v>
          </cell>
          <cell r="F4048" t="str">
            <v>有限会社　補聴器センター村山</v>
          </cell>
          <cell r="G4048" t="str">
            <v>普徴</v>
          </cell>
          <cell r="H4048">
            <v>3900816</v>
          </cell>
          <cell r="I4048" t="str">
            <v>松本市中条2-15</v>
          </cell>
        </row>
        <row r="4049">
          <cell r="A4049">
            <v>4047</v>
          </cell>
          <cell r="B4049">
            <v>621000</v>
          </cell>
          <cell r="C4049">
            <v>4048</v>
          </cell>
          <cell r="D4049" t="str">
            <v>ﾎｯｶｲﾄﾞｳﾛｳﾄﾞｳｷｼﾞｭﾝｷｮｸ</v>
          </cell>
          <cell r="E4049" t="str">
            <v>ﾎｯｶｲﾄﾞｳﾛｳﾄﾞｳｷｼﾞｭﾝｷｮｸ</v>
          </cell>
          <cell r="F4049" t="str">
            <v>北海道労働基準局</v>
          </cell>
          <cell r="G4049" t="str">
            <v>特徴</v>
          </cell>
          <cell r="H4049">
            <v>600808</v>
          </cell>
          <cell r="I4049" t="str">
            <v>北海道札幌市北区北八条西２丁目１－１</v>
          </cell>
        </row>
        <row r="4050">
          <cell r="A4050">
            <v>4048</v>
          </cell>
          <cell r="B4050">
            <v>1980000</v>
          </cell>
          <cell r="C4050">
            <v>4049</v>
          </cell>
          <cell r="D4050" t="str">
            <v>ﾎﾂｺｸｶﾝｺｳ ｶﾌﾞ</v>
          </cell>
          <cell r="E4050" t="str">
            <v>ﾎﾂｺｸｶﾝｺｳ</v>
          </cell>
          <cell r="F4050" t="str">
            <v>北國観光　株式会社</v>
          </cell>
          <cell r="G4050" t="str">
            <v>特徴</v>
          </cell>
          <cell r="H4050">
            <v>9200961</v>
          </cell>
          <cell r="I4050" t="str">
            <v>石川県金沢市香林坊２丁目５番１号</v>
          </cell>
        </row>
        <row r="4051">
          <cell r="A4051">
            <v>4049</v>
          </cell>
          <cell r="B4051">
            <v>2079976</v>
          </cell>
          <cell r="C4051">
            <v>4050</v>
          </cell>
          <cell r="D4051" t="str">
            <v>ﾎｯｺｸﾄﾁﾀﾃﾓﾉｶﾌﾞ</v>
          </cell>
          <cell r="E4051" t="str">
            <v>ﾎｯｺｸﾄﾁﾀﾃﾓﾉ</v>
          </cell>
          <cell r="F4051" t="str">
            <v>北國土地建物株式会社</v>
          </cell>
          <cell r="G4051" t="str">
            <v>普徴</v>
          </cell>
          <cell r="H4051">
            <v>9200961</v>
          </cell>
          <cell r="I4051" t="str">
            <v>石川県金沢市香林坊１丁目2-24</v>
          </cell>
        </row>
        <row r="4052">
          <cell r="A4052">
            <v>4050</v>
          </cell>
          <cell r="B4052">
            <v>1950000</v>
          </cell>
          <cell r="C4052">
            <v>4051</v>
          </cell>
          <cell r="D4052" t="str">
            <v>ﾎﾂﾄﾗｲｽﾏﾂﾓﾄﾕｳｹﾞﾝｶﾞｲｼﾔ</v>
          </cell>
          <cell r="E4052" t="str">
            <v>ﾎﾂﾄﾗｲｽﾏﾂﾓﾄ</v>
          </cell>
          <cell r="F4052" t="str">
            <v>有限会社ホットライス松本</v>
          </cell>
          <cell r="G4052" t="str">
            <v>特徴</v>
          </cell>
          <cell r="H4052">
            <v>3990004</v>
          </cell>
          <cell r="I4052" t="str">
            <v>長野県松本市市場２－２３</v>
          </cell>
        </row>
        <row r="4053">
          <cell r="A4053">
            <v>4051</v>
          </cell>
          <cell r="B4053">
            <v>91752</v>
          </cell>
          <cell r="C4053">
            <v>4052</v>
          </cell>
          <cell r="D4053" t="str">
            <v>ﾎﾂﾞﾐｼﾞﾄﾞｳｼｬｺｳｷﾞｮｳ</v>
          </cell>
          <cell r="E4053" t="str">
            <v>ﾎﾂﾞﾐｼﾞﾄﾞｳｼｬｺｳｷﾞｮｳ</v>
          </cell>
          <cell r="F4053" t="str">
            <v>ほづみ自動車工業　太田穂積</v>
          </cell>
          <cell r="G4053" t="str">
            <v>普徴</v>
          </cell>
          <cell r="H4053">
            <v>3999211</v>
          </cell>
          <cell r="I4053" t="str">
            <v>長野県北安曇郡白馬村大字神城２４２２９－４</v>
          </cell>
        </row>
        <row r="4054">
          <cell r="A4054">
            <v>4052</v>
          </cell>
          <cell r="B4054">
            <v>64472</v>
          </cell>
          <cell r="C4054">
            <v>4053</v>
          </cell>
          <cell r="D4054" t="str">
            <v>ﾎﾞﾃﾞｲｰｼﾖﾂﾌﾟｱﾗｲﾕｳｹﾞﾝｶﾞｲｼﾔ</v>
          </cell>
          <cell r="E4054" t="str">
            <v>ﾎﾞﾃﾞｲｰｼﾖﾂﾌﾟｱﾗｲ</v>
          </cell>
          <cell r="F4054" t="str">
            <v>有限会社ボディーシヨツプ荒井</v>
          </cell>
          <cell r="G4054" t="str">
            <v>普徴</v>
          </cell>
          <cell r="H4054">
            <v>3980107</v>
          </cell>
          <cell r="I4054" t="str">
            <v>平８６４０番地１</v>
          </cell>
        </row>
        <row r="4055">
          <cell r="A4055">
            <v>4053</v>
          </cell>
          <cell r="B4055">
            <v>368000</v>
          </cell>
          <cell r="C4055">
            <v>4054</v>
          </cell>
          <cell r="D4055" t="str">
            <v>ﾎﾃｲﾔ</v>
          </cell>
          <cell r="E4055" t="str">
            <v>ﾎﾃｲﾔ</v>
          </cell>
          <cell r="F4055" t="str">
            <v>株式会社　ほていや</v>
          </cell>
          <cell r="G4055" t="str">
            <v>特徴</v>
          </cell>
          <cell r="H4055">
            <v>4610001</v>
          </cell>
          <cell r="I4055" t="str">
            <v>愛知県名古屋市東区泉２丁目２１番２５号</v>
          </cell>
        </row>
        <row r="4056">
          <cell r="A4056">
            <v>4054</v>
          </cell>
          <cell r="B4056">
            <v>5536000</v>
          </cell>
          <cell r="C4056">
            <v>4055</v>
          </cell>
          <cell r="D4056" t="str">
            <v>ﾎﾟﾃﾄﾃﾞﾘｶﾕｳｹﾞﾝｶﾞｲｼﾔ</v>
          </cell>
          <cell r="E4056" t="str">
            <v>ﾎﾟﾃﾄﾃﾞﾘｶ</v>
          </cell>
          <cell r="F4056" t="str">
            <v>有限会社ポテトデリカ</v>
          </cell>
          <cell r="G4056" t="str">
            <v>特徴</v>
          </cell>
          <cell r="H4056">
            <v>3900863</v>
          </cell>
          <cell r="I4056" t="str">
            <v>長野県松本市白板２丁目２番１３号</v>
          </cell>
        </row>
        <row r="4057">
          <cell r="A4057">
            <v>4055</v>
          </cell>
          <cell r="B4057">
            <v>6107000</v>
          </cell>
          <cell r="C4057">
            <v>4056</v>
          </cell>
          <cell r="D4057" t="str">
            <v>ﾎﾟﾃﾄﾃﾞﾘｶ</v>
          </cell>
          <cell r="E4057" t="str">
            <v>ﾎﾟﾃﾄﾃﾞﾘｶ</v>
          </cell>
          <cell r="F4057" t="str">
            <v>株式会社　ポテトデリカ</v>
          </cell>
          <cell r="G4057" t="str">
            <v>特徴</v>
          </cell>
          <cell r="H4057">
            <v>3998302</v>
          </cell>
          <cell r="I4057" t="str">
            <v>長野県安曇野市穂高北穂高２５９５－１</v>
          </cell>
        </row>
        <row r="4058">
          <cell r="A4058">
            <v>4056</v>
          </cell>
          <cell r="B4058">
            <v>93032</v>
          </cell>
          <cell r="C4058">
            <v>4057</v>
          </cell>
          <cell r="D4058" t="str">
            <v>ﾎﾃﾙｵﾍﾟﾚｰｼﾖﾝｼｽﾃﾑｽﾞ ｶﾌﾞｼｷｶﾞｲｼﾔ</v>
          </cell>
          <cell r="E4058" t="str">
            <v>ﾎﾃﾙｵﾍﾟﾚｰｼﾖﾝｼｽﾃﾑｽﾞ</v>
          </cell>
          <cell r="F4058" t="str">
            <v>株式会社　ホテルオペレーションシステムズ</v>
          </cell>
          <cell r="G4058" t="str">
            <v>普徴</v>
          </cell>
          <cell r="H4058">
            <v>3999301</v>
          </cell>
          <cell r="I4058" t="str">
            <v>長野県北安曇郡白馬村大字北城1278-111</v>
          </cell>
        </row>
        <row r="4059">
          <cell r="A4059">
            <v>4057</v>
          </cell>
          <cell r="B4059">
            <v>93098</v>
          </cell>
          <cell r="C4059">
            <v>4058</v>
          </cell>
          <cell r="D4059" t="str">
            <v>ﾎﾃﾙｹｲｽｲｴﾝﾍﾞﾂｶﾝﾆﾕｰﾀｹﾉﾔ</v>
          </cell>
          <cell r="E4059" t="str">
            <v>ﾎﾃﾙｹｲｽｲｴﾝﾍﾞﾂｶﾝﾆﾕｰﾀｹﾉﾔ</v>
          </cell>
          <cell r="F4059" t="str">
            <v>ホテル景水苑　別館ニュー竹乃家</v>
          </cell>
          <cell r="G4059" t="str">
            <v>普徴</v>
          </cell>
          <cell r="H4059">
            <v>3980002</v>
          </cell>
          <cell r="I4059" t="str">
            <v>大町３０５９</v>
          </cell>
        </row>
        <row r="4060">
          <cell r="A4060">
            <v>4058</v>
          </cell>
          <cell r="B4060">
            <v>2079984</v>
          </cell>
          <cell r="C4060">
            <v>4059</v>
          </cell>
          <cell r="D4060" t="str">
            <v>ﾎﾃﾙｺｸｻｲ21 ｶﾌﾞ</v>
          </cell>
          <cell r="E4060" t="str">
            <v>ﾎﾃﾙｺｸｻｲ21</v>
          </cell>
          <cell r="F4060" t="str">
            <v>ホテル国際21　株式会社</v>
          </cell>
          <cell r="G4060" t="str">
            <v>普徴</v>
          </cell>
          <cell r="H4060">
            <v>3800838</v>
          </cell>
          <cell r="I4060" t="str">
            <v>長野市県町576</v>
          </cell>
        </row>
        <row r="4061">
          <cell r="A4061">
            <v>4059</v>
          </cell>
          <cell r="B4061">
            <v>9500000</v>
          </cell>
          <cell r="C4061">
            <v>4060</v>
          </cell>
          <cell r="D4061" t="str">
            <v>ｶﾌﾞ ﾎﾃﾙﾀﾏﾉﾕ</v>
          </cell>
          <cell r="E4061" t="str">
            <v>ﾎﾃﾙﾀﾏﾉﾕ</v>
          </cell>
          <cell r="F4061" t="str">
            <v>株式会社　ホテル玉の湯</v>
          </cell>
          <cell r="G4061" t="str">
            <v>普徴</v>
          </cell>
          <cell r="H4061">
            <v>3900303</v>
          </cell>
          <cell r="I4061" t="str">
            <v>長野県松本市浅間温泉１丁目28-16</v>
          </cell>
        </row>
        <row r="4062">
          <cell r="A4062">
            <v>4060</v>
          </cell>
          <cell r="B4062">
            <v>91756</v>
          </cell>
          <cell r="C4062">
            <v>4061</v>
          </cell>
          <cell r="D4062" t="str">
            <v>ﾎﾃﾙﾆｭｰｺﾄﾌﾞｷ</v>
          </cell>
          <cell r="E4062" t="str">
            <v>ﾎﾃﾙﾆｭｰｺﾄﾌﾞｷ</v>
          </cell>
          <cell r="F4062" t="str">
            <v>有限会社　ホテルニューことぶき</v>
          </cell>
          <cell r="G4062" t="str">
            <v>普徴</v>
          </cell>
          <cell r="H4062">
            <v>3900221</v>
          </cell>
          <cell r="I4062" t="str">
            <v>長野県松本市大字里山辺４８４－１</v>
          </cell>
        </row>
        <row r="4063">
          <cell r="A4063">
            <v>4061</v>
          </cell>
          <cell r="B4063">
            <v>468000</v>
          </cell>
          <cell r="C4063">
            <v>4062</v>
          </cell>
          <cell r="D4063" t="str">
            <v>ﾎﾃﾙﾌｷﾉﾕｷｼﾖｳｱﾝｼﾞｷﾞﾖｳﾌﾞ</v>
          </cell>
          <cell r="E4063" t="str">
            <v>ﾎﾃﾙﾌｷﾉﾕｷｼﾖｳｱﾝｼﾞｷﾞﾖｳﾌﾞ</v>
          </cell>
          <cell r="F4063" t="str">
            <v>株式会社　ホテル富貴の湯　貴祥庵事業部</v>
          </cell>
          <cell r="G4063" t="str">
            <v>特徴</v>
          </cell>
          <cell r="H4063">
            <v>3900303</v>
          </cell>
          <cell r="I4063" t="str">
            <v>長野県松本市浅間温泉１丁目３１－１</v>
          </cell>
        </row>
        <row r="4064">
          <cell r="A4064">
            <v>4062</v>
          </cell>
          <cell r="B4064">
            <v>5534000</v>
          </cell>
          <cell r="C4064">
            <v>4063</v>
          </cell>
          <cell r="D4064" t="str">
            <v>ﾎﾃﾙﾍﾞﾆﾔ ｶﾌﾞ</v>
          </cell>
          <cell r="E4064" t="str">
            <v>ﾎﾃﾙﾍﾞﾆﾔ</v>
          </cell>
          <cell r="F4064" t="str">
            <v>株式会社　ホテル紅や</v>
          </cell>
          <cell r="G4064" t="str">
            <v>特徴</v>
          </cell>
          <cell r="H4064">
            <v>3920027</v>
          </cell>
          <cell r="I4064" t="str">
            <v>長野県諏訪市湖岸通り２丁目７番２１号</v>
          </cell>
        </row>
        <row r="4065">
          <cell r="A4065">
            <v>4063</v>
          </cell>
          <cell r="B4065">
            <v>974000</v>
          </cell>
          <cell r="C4065">
            <v>4064</v>
          </cell>
          <cell r="D4065" t="str">
            <v>ﾎﾃﾙﾏﾈ-ｼﾞﾒﾝﾄｲﾝﾀ-ﾅｼﾖﾅﾙ ｶﾌﾞ</v>
          </cell>
          <cell r="E4065" t="str">
            <v>ﾎﾃﾙﾏﾈ-ｼﾞﾒﾝﾄｲﾝﾀ-ﾅｼﾖﾅﾙ</v>
          </cell>
          <cell r="F4065" t="str">
            <v>ホテルマネ－ジメントインタ－ナショナル　株式会社</v>
          </cell>
          <cell r="G4065" t="str">
            <v>特徴</v>
          </cell>
          <cell r="H4065">
            <v>1100015</v>
          </cell>
          <cell r="I4065" t="str">
            <v>東京都台東区東上野４－１－１８</v>
          </cell>
        </row>
        <row r="4066">
          <cell r="A4066">
            <v>4064</v>
          </cell>
          <cell r="B4066">
            <v>92796</v>
          </cell>
          <cell r="C4066">
            <v>4065</v>
          </cell>
          <cell r="D4066" t="str">
            <v>ﾎﾃﾙﾒﾝﾃﾅﾝｽｻｰﾋﾞｽ</v>
          </cell>
          <cell r="E4066" t="str">
            <v>ﾎﾃﾙﾒﾝﾃﾅﾝｽｻｰﾋﾞｽ</v>
          </cell>
          <cell r="F4066" t="str">
            <v>株式会社　ホテルメンテナンスサービス</v>
          </cell>
          <cell r="G4066" t="str">
            <v>普徴</v>
          </cell>
          <cell r="H4066">
            <v>3990705</v>
          </cell>
          <cell r="I4066" t="str">
            <v>長野県塩尻市大字広丘堅石８７１番地</v>
          </cell>
        </row>
        <row r="4067">
          <cell r="A4067">
            <v>4065</v>
          </cell>
          <cell r="B4067">
            <v>825000</v>
          </cell>
          <cell r="C4067">
            <v>4066</v>
          </cell>
          <cell r="D4067" t="str">
            <v>ﾎﾃﾙﾓﾝﾀｰﾆﾕﾏﾂﾓﾄ</v>
          </cell>
          <cell r="E4067" t="str">
            <v>ﾎﾃﾙﾓﾝﾀｰﾆﾕﾏﾂﾓﾄ</v>
          </cell>
          <cell r="F4067" t="str">
            <v>株式会社　ホテルモンターニュ松本</v>
          </cell>
          <cell r="G4067" t="str">
            <v>特徴</v>
          </cell>
          <cell r="H4067">
            <v>3900817</v>
          </cell>
          <cell r="I4067" t="str">
            <v>長野県松本市巾上３番２号</v>
          </cell>
        </row>
        <row r="4068">
          <cell r="A4068">
            <v>4066</v>
          </cell>
          <cell r="B4068">
            <v>40228</v>
          </cell>
          <cell r="C4068">
            <v>4067</v>
          </cell>
          <cell r="D4068" t="str">
            <v>ﾎﾃﾙﾔﾏﾀﾞﾔ ｶﾌﾞｼｷｶﾞｲｼﾔ</v>
          </cell>
          <cell r="E4068" t="str">
            <v>ﾎﾃﾙﾔﾏﾀﾞﾔ</v>
          </cell>
          <cell r="F4068" t="str">
            <v>株式会社　ホテル山田屋</v>
          </cell>
          <cell r="G4068" t="str">
            <v>普徴</v>
          </cell>
          <cell r="H4068">
            <v>3980062</v>
          </cell>
          <cell r="I4068" t="str">
            <v>平２８２０番地</v>
          </cell>
        </row>
        <row r="4069">
          <cell r="A4069">
            <v>4067</v>
          </cell>
          <cell r="B4069">
            <v>92311</v>
          </cell>
          <cell r="C4069">
            <v>4068</v>
          </cell>
          <cell r="D4069" t="str">
            <v>ﾎﾞﾅﾍﾟﾃｨ</v>
          </cell>
          <cell r="E4069" t="str">
            <v>ﾎﾞﾅﾍﾟﾃｨ</v>
          </cell>
          <cell r="F4069" t="str">
            <v>ボナペティ　白澤　朋子（税務申告分）</v>
          </cell>
          <cell r="G4069" t="str">
            <v>普徴</v>
          </cell>
          <cell r="H4069">
            <v>3998501</v>
          </cell>
          <cell r="I4069" t="str">
            <v>長野県北安曇郡松川村５７９４－１４１</v>
          </cell>
        </row>
        <row r="4070">
          <cell r="A4070">
            <v>4068</v>
          </cell>
          <cell r="B4070">
            <v>1993000</v>
          </cell>
          <cell r="C4070">
            <v>4069</v>
          </cell>
          <cell r="D4070" t="str">
            <v>ﾎﾅﾐﾕｳｹﾞﾝｶﾞｲｼﾔ</v>
          </cell>
          <cell r="E4070" t="str">
            <v>ﾎﾅﾐ</v>
          </cell>
          <cell r="F4070" t="str">
            <v>有限会社ホナミ</v>
          </cell>
          <cell r="G4070" t="str">
            <v>特徴</v>
          </cell>
          <cell r="H4070">
            <v>3980004</v>
          </cell>
          <cell r="I4070" t="str">
            <v>常盤３７９８番地１４７</v>
          </cell>
        </row>
        <row r="4071">
          <cell r="A4071">
            <v>4069</v>
          </cell>
          <cell r="B4071">
            <v>5542000</v>
          </cell>
          <cell r="C4071">
            <v>4070</v>
          </cell>
          <cell r="D4071" t="str">
            <v>ﾎ-ﾑｴﾈﾙｷﾞ-ﾅｶﾞﾉ ｶﾌﾞｼｷｶﾞｲｼﾔ</v>
          </cell>
          <cell r="E4071" t="str">
            <v>ﾎ-ﾑｴﾈﾙｷﾞ-ﾅｶﾞﾉ</v>
          </cell>
          <cell r="F4071" t="str">
            <v>株式会社　ホームエネルギー長野</v>
          </cell>
          <cell r="G4071" t="str">
            <v>特徴</v>
          </cell>
          <cell r="H4071">
            <v>3810038</v>
          </cell>
          <cell r="I4071" t="str">
            <v>長野県長野市大字東和田７４９</v>
          </cell>
        </row>
        <row r="4072">
          <cell r="A4072">
            <v>4070</v>
          </cell>
          <cell r="B4072">
            <v>1951000</v>
          </cell>
          <cell r="C4072">
            <v>4071</v>
          </cell>
          <cell r="D4072" t="str">
            <v>ﾎﾔﾍﾙｽｹｱ ｶﾌﾞ</v>
          </cell>
          <cell r="E4072" t="str">
            <v>HOYAﾍﾙｽｹｱ ｶﾌﾞ ｱｲｹｱｼﾞｷﾞｮｳﾌﾞ</v>
          </cell>
          <cell r="F4072" t="str">
            <v>ＨＯＹＡヘルスケア　株式会社　アイケア事業部</v>
          </cell>
          <cell r="G4072" t="str">
            <v>特徴</v>
          </cell>
          <cell r="H4072">
            <v>1690075</v>
          </cell>
          <cell r="I4072" t="str">
            <v>東京都新宿区高田馬場１丁目２９番９号</v>
          </cell>
        </row>
        <row r="4073">
          <cell r="A4073">
            <v>4071</v>
          </cell>
          <cell r="B4073">
            <v>2064952</v>
          </cell>
          <cell r="C4073">
            <v>4072</v>
          </cell>
          <cell r="D4073" t="str">
            <v>ﾎﾘ･ｴﾝﾀｰﾌﾟﾗｲｽﾞｶﾌﾞ</v>
          </cell>
          <cell r="E4073" t="str">
            <v>ﾎﾘ･ｴﾝﾀｰﾌﾟﾗｲｽﾞ</v>
          </cell>
          <cell r="F4073" t="str">
            <v>株式会社　ホリ・エンタープライズ</v>
          </cell>
          <cell r="G4073" t="str">
            <v>普徴</v>
          </cell>
          <cell r="H4073">
            <v>1530064</v>
          </cell>
          <cell r="I4073" t="str">
            <v>東京都目黒区下目黒1-2-5</v>
          </cell>
        </row>
        <row r="4074">
          <cell r="A4074">
            <v>4072</v>
          </cell>
          <cell r="B4074">
            <v>2079992</v>
          </cell>
          <cell r="C4074">
            <v>4073</v>
          </cell>
          <cell r="D4074" t="str">
            <v>ﾎﾘｲﾌｰﾄﾞｻｰﾋﾞｽｶﾌﾞ</v>
          </cell>
          <cell r="E4074" t="str">
            <v>ﾎﾘｲﾌｰﾄﾞｻｰﾋﾞｽ</v>
          </cell>
          <cell r="F4074" t="str">
            <v>ホリイフードサービス株式会社</v>
          </cell>
          <cell r="G4074" t="str">
            <v>普徴</v>
          </cell>
          <cell r="H4074">
            <v>3100805</v>
          </cell>
          <cell r="I4074" t="str">
            <v>茨城県水戸市中央2-10-27</v>
          </cell>
        </row>
        <row r="4075">
          <cell r="A4075">
            <v>4073</v>
          </cell>
          <cell r="B4075">
            <v>91762</v>
          </cell>
          <cell r="C4075">
            <v>4074</v>
          </cell>
          <cell r="D4075" t="str">
            <v>ﾎﾘｳﾁ ｹﾝｲﾁ</v>
          </cell>
          <cell r="E4075" t="str">
            <v>ﾎﾘｳﾁ ｹﾝｲﾁ</v>
          </cell>
          <cell r="F4075" t="str">
            <v>堀内　健一（税務申告分）</v>
          </cell>
          <cell r="G4075" t="str">
            <v>普徴</v>
          </cell>
          <cell r="H4075">
            <v>3998303</v>
          </cell>
          <cell r="I4075" t="str">
            <v>長野県安曇野市穂高８２２０－２</v>
          </cell>
        </row>
        <row r="4076">
          <cell r="A4076">
            <v>4074</v>
          </cell>
          <cell r="B4076">
            <v>91764</v>
          </cell>
          <cell r="C4076">
            <v>4075</v>
          </cell>
          <cell r="D4076" t="str">
            <v>ﾎﾘｶﾞﾈｺｳｷﾞｮｳ</v>
          </cell>
          <cell r="E4076" t="str">
            <v>ﾎﾘｶﾞﾈｺｳｷﾞｮｳ</v>
          </cell>
          <cell r="F4076" t="str">
            <v>堀金工業　株式会社</v>
          </cell>
          <cell r="G4076" t="str">
            <v>普徴</v>
          </cell>
          <cell r="H4076">
            <v>3998305</v>
          </cell>
          <cell r="I4076" t="str">
            <v>長野県安曇野市穂高牧１７３－３</v>
          </cell>
        </row>
        <row r="4077">
          <cell r="A4077">
            <v>4075</v>
          </cell>
          <cell r="B4077">
            <v>5535000</v>
          </cell>
          <cell r="C4077">
            <v>4076</v>
          </cell>
          <cell r="D4077" t="str">
            <v>ﾎﾘｶﾞﾈﾂｳｼﾝｺｳｷﾞﾖｳﾕｳｹﾞﾝｶﾞｲｼﾔ</v>
          </cell>
          <cell r="E4077" t="str">
            <v>ﾎﾘｶﾞﾈﾂｳｼﾝｺｳｷﾞﾖｳ</v>
          </cell>
          <cell r="F4077" t="str">
            <v>堀金通信工業有限会社</v>
          </cell>
          <cell r="G4077" t="str">
            <v>特徴</v>
          </cell>
          <cell r="H4077">
            <v>3998211</v>
          </cell>
          <cell r="I4077" t="str">
            <v>長野県安曇野市堀金烏川３８７２</v>
          </cell>
        </row>
        <row r="4078">
          <cell r="A4078">
            <v>4076</v>
          </cell>
          <cell r="B4078">
            <v>5516000</v>
          </cell>
          <cell r="C4078">
            <v>4077</v>
          </cell>
          <cell r="D4078" t="str">
            <v>ﾎﾘｶﾜｸﾞﾐﾕｳｹﾞﾝｶﾞｲｼﾔ</v>
          </cell>
          <cell r="E4078" t="str">
            <v>ﾎﾘｶﾜｸﾞﾐ</v>
          </cell>
          <cell r="F4078" t="str">
            <v>堀川組有限会社</v>
          </cell>
          <cell r="G4078" t="str">
            <v>特徴</v>
          </cell>
          <cell r="H4078">
            <v>3980002</v>
          </cell>
          <cell r="I4078" t="str">
            <v>大町４１７４番地</v>
          </cell>
        </row>
        <row r="4079">
          <cell r="A4079">
            <v>4077</v>
          </cell>
          <cell r="B4079">
            <v>93215</v>
          </cell>
          <cell r="C4079">
            <v>4078</v>
          </cell>
          <cell r="D4079" t="str">
            <v>ﾎﾘｶﾜｺｳﾎﾞｳ</v>
          </cell>
          <cell r="E4079" t="str">
            <v>ﾎﾘｶﾜｺｳﾎﾞｳ</v>
          </cell>
          <cell r="F4079" t="str">
            <v>堀川工房　堀川政彦</v>
          </cell>
          <cell r="G4079" t="str">
            <v>普徴</v>
          </cell>
          <cell r="H4079">
            <v>3998304</v>
          </cell>
          <cell r="I4079" t="str">
            <v>長野県安曇野市穂高柏原２２６０番地１０</v>
          </cell>
        </row>
        <row r="4080">
          <cell r="A4080">
            <v>4078</v>
          </cell>
          <cell r="B4080">
            <v>93597</v>
          </cell>
          <cell r="C4080">
            <v>4079</v>
          </cell>
          <cell r="D4080" t="str">
            <v>ﾎﾘﾀ ﾖｼｷ</v>
          </cell>
          <cell r="E4080" t="str">
            <v>ﾎﾘﾀ ﾖｼｷ</v>
          </cell>
          <cell r="F4080" t="str">
            <v>堀田　　佳基</v>
          </cell>
          <cell r="G4080" t="str">
            <v>専給</v>
          </cell>
          <cell r="H4080">
            <v>3980004</v>
          </cell>
          <cell r="I4080" t="str">
            <v>長野県大町市常盤4950-13</v>
          </cell>
        </row>
        <row r="4081">
          <cell r="A4081">
            <v>4079</v>
          </cell>
          <cell r="B4081">
            <v>1731000</v>
          </cell>
          <cell r="C4081">
            <v>4080</v>
          </cell>
          <cell r="D4081" t="str">
            <v>ﾎﾘﾃﾞｰﾕｰ ｶﾌﾞｼｷｶﾞｲｼﾔ</v>
          </cell>
          <cell r="E4081" t="str">
            <v>ｶﾌﾞ ﾎﾘﾃﾞｰﾕｰ</v>
          </cell>
          <cell r="F4081" t="str">
            <v>株式会社　ほりでーゆー</v>
          </cell>
          <cell r="G4081" t="str">
            <v>特徴</v>
          </cell>
          <cell r="H4081">
            <v>3998211</v>
          </cell>
          <cell r="I4081" t="str">
            <v>長野県安曇野市堀金烏川１１番１</v>
          </cell>
        </row>
        <row r="4082">
          <cell r="A4082">
            <v>4080</v>
          </cell>
          <cell r="B4082">
            <v>1798000</v>
          </cell>
          <cell r="C4082">
            <v>4081</v>
          </cell>
          <cell r="D4082" t="str">
            <v>ﾎﾟﾚﾎﾟﾚﾉﾉﾊﾅ ﾄｸﾃｲﾋｴｲﾘｶﾂﾄﾞｳﾎｳｼﾞﾝ</v>
          </cell>
          <cell r="E4082" t="str">
            <v>ﾎﾟﾚﾎﾟﾚﾉﾉﾊﾅ</v>
          </cell>
          <cell r="F4082" t="str">
            <v>特定非営利活動法人　ぽれぽれ野の花</v>
          </cell>
          <cell r="G4082" t="str">
            <v>特徴</v>
          </cell>
          <cell r="H4082">
            <v>3980002</v>
          </cell>
          <cell r="I4082" t="str">
            <v>大町１６９８番地７</v>
          </cell>
        </row>
        <row r="4083">
          <cell r="A4083">
            <v>4081</v>
          </cell>
          <cell r="B4083">
            <v>2080001</v>
          </cell>
          <cell r="C4083">
            <v>4082</v>
          </cell>
          <cell r="D4083" t="str">
            <v>ﾎﾜｲﾄﾎﾘﾃﾞｰﾌﾟﾗﾝﾆﾝｸﾞﾕｳ</v>
          </cell>
          <cell r="E4083" t="str">
            <v>ﾎﾜｲﾄﾎﾘﾃﾞｰﾌﾟﾗﾝﾆﾝｸﾞ</v>
          </cell>
          <cell r="F4083" t="str">
            <v>有限会社　ホワイトホリデープランニング</v>
          </cell>
          <cell r="G4083" t="str">
            <v>普徴</v>
          </cell>
          <cell r="H4083">
            <v>5640063</v>
          </cell>
          <cell r="I4083" t="str">
            <v>大阪府吹田市江坂町1-12-20</v>
          </cell>
        </row>
        <row r="4084">
          <cell r="A4084">
            <v>4082</v>
          </cell>
          <cell r="B4084">
            <v>2064952</v>
          </cell>
          <cell r="C4084">
            <v>4083</v>
          </cell>
          <cell r="D4084" t="str">
            <v>ﾎﾞﾝｳﾞｨｳﾞｧﾝ</v>
          </cell>
          <cell r="E4084" t="str">
            <v>ﾎﾞﾝｳﾞｨｳﾞｧﾝ</v>
          </cell>
          <cell r="F4084" t="str">
            <v>ボンヴィヴァン</v>
          </cell>
          <cell r="G4084" t="str">
            <v>普徴</v>
          </cell>
          <cell r="H4084">
            <v>3998301</v>
          </cell>
          <cell r="I4084" t="str">
            <v>長野県安曇野市穂高有明2186-86</v>
          </cell>
        </row>
        <row r="4085">
          <cell r="A4085">
            <v>4083</v>
          </cell>
          <cell r="B4085">
            <v>5525000</v>
          </cell>
          <cell r="C4085">
            <v>4084</v>
          </cell>
          <cell r="D4085" t="str">
            <v>ﾎﾝｷﾂﾁﾖｳ</v>
          </cell>
          <cell r="E4085" t="str">
            <v>ﾎﾝｷﾂﾁﾖｳ</v>
          </cell>
          <cell r="F4085" t="str">
            <v>株式会社　本吉兆</v>
          </cell>
          <cell r="G4085" t="str">
            <v>特徴</v>
          </cell>
          <cell r="H4085">
            <v>5410043</v>
          </cell>
          <cell r="I4085" t="str">
            <v>大阪府大阪市中央区高麗橋２丁目６番７号</v>
          </cell>
        </row>
        <row r="4086">
          <cell r="A4086">
            <v>4084</v>
          </cell>
          <cell r="B4086">
            <v>2080010</v>
          </cell>
          <cell r="C4086">
            <v>4085</v>
          </cell>
          <cell r="D4086" t="str">
            <v>ﾎﾝｺﾞｳﾘｮｳｲﾁｾﾞｲﾘｼｼﾞﾑｼｮ</v>
          </cell>
          <cell r="E4086" t="str">
            <v>ﾎﾝｺﾞｳﾘｮｳｲﾁｾﾞｲﾘｼｼﾞﾑｼｮ</v>
          </cell>
          <cell r="F4086" t="str">
            <v>本郷良一税理士事務所</v>
          </cell>
          <cell r="G4086" t="str">
            <v>普徴</v>
          </cell>
          <cell r="H4086">
            <v>3900811</v>
          </cell>
          <cell r="I4086" t="str">
            <v>長野県松本市中央1-13-7</v>
          </cell>
        </row>
        <row r="4087">
          <cell r="A4087">
            <v>4085</v>
          </cell>
          <cell r="B4087">
            <v>5539000</v>
          </cell>
          <cell r="C4087">
            <v>4086</v>
          </cell>
          <cell r="D4087" t="str">
            <v>ﾎﾝｼﾕｳﾄｳｼﾝ ｶﾌﾞ</v>
          </cell>
          <cell r="E4087" t="str">
            <v>ﾎﾝｼﾕｳﾄｳｼﾝ</v>
          </cell>
          <cell r="F4087" t="str">
            <v>本州東信　株式会社</v>
          </cell>
          <cell r="G4087" t="str">
            <v>特徴</v>
          </cell>
          <cell r="H4087">
            <v>3990033</v>
          </cell>
          <cell r="I4087" t="str">
            <v>長野県松本市大字笹賀５２００番地１</v>
          </cell>
        </row>
        <row r="4088">
          <cell r="A4088">
            <v>4086</v>
          </cell>
          <cell r="B4088">
            <v>5522000</v>
          </cell>
          <cell r="C4088">
            <v>4087</v>
          </cell>
          <cell r="D4088" t="str">
            <v>ﾎﾝﾀﾞｸﾘｵｼﾝｼﾕｳ ｶﾌﾞ</v>
          </cell>
          <cell r="E4088" t="str">
            <v>ﾎﾝﾀﾞｸﾘｵｼﾝｼﾕｳ</v>
          </cell>
          <cell r="F4088" t="str">
            <v>株式会社　ホンダクリオ信州</v>
          </cell>
          <cell r="G4088" t="str">
            <v>特徴</v>
          </cell>
          <cell r="H4088">
            <v>3950002</v>
          </cell>
          <cell r="I4088" t="str">
            <v>長野県飯田市上郷飯沼１８４７番地１</v>
          </cell>
        </row>
        <row r="4089">
          <cell r="A4089">
            <v>4087</v>
          </cell>
          <cell r="B4089">
            <v>9150000</v>
          </cell>
          <cell r="C4089">
            <v>4088</v>
          </cell>
          <cell r="D4089" t="str">
            <v>ﾎﾝﾀﾞｺｳｻﾝ ｶﾌﾞｼｷｶﾞｲｼﾔ</v>
          </cell>
          <cell r="E4089" t="str">
            <v>ﾎﾝﾀﾞｺｳｻﾝ</v>
          </cell>
          <cell r="F4089" t="str">
            <v>本多興産　株式会社</v>
          </cell>
          <cell r="G4089" t="str">
            <v>特徴</v>
          </cell>
          <cell r="H4089">
            <v>1910065</v>
          </cell>
          <cell r="I4089" t="str">
            <v>東京都日野市旭が丘５丁目１７－１５</v>
          </cell>
        </row>
        <row r="4090">
          <cell r="A4090">
            <v>4088</v>
          </cell>
          <cell r="B4090">
            <v>5502000</v>
          </cell>
          <cell r="C4090">
            <v>4089</v>
          </cell>
          <cell r="D4090" t="str">
            <v>ﾎﾝﾀﾞﾂｳｼﾝｺｳｷﾞﾖｳﾏﾂﾓﾄｺｳｼﾞﾖｳ</v>
          </cell>
          <cell r="E4090" t="str">
            <v>ﾎﾝﾀﾞﾂｳｼﾝｺｳｷﾞﾖｳﾏﾂﾓﾄｺｳｼﾞﾖｳ</v>
          </cell>
          <cell r="F4090" t="str">
            <v>本多通信工業　株式会社　松本工場</v>
          </cell>
          <cell r="G4090" t="str">
            <v>特徴</v>
          </cell>
          <cell r="H4090">
            <v>3998102</v>
          </cell>
          <cell r="I4090" t="str">
            <v>長野県安曇野市三郷温４６０４番地</v>
          </cell>
        </row>
        <row r="4091">
          <cell r="A4091">
            <v>4089</v>
          </cell>
          <cell r="B4091">
            <v>9218000</v>
          </cell>
          <cell r="C4091">
            <v>4090</v>
          </cell>
          <cell r="D4091" t="str">
            <v>ﾎﾝﾀﾞﾌﾟﾘﾓｼﾝｼｭｳ ｶﾌﾞｼｷｶﾞｲｼｬ</v>
          </cell>
          <cell r="E4091" t="str">
            <v>ﾎﾝﾀﾞﾌﾟﾘﾓｼﾝｼｭｳ</v>
          </cell>
          <cell r="F4091" t="str">
            <v>株式会社　ホンダプリモ信州</v>
          </cell>
          <cell r="G4091" t="str">
            <v>特徴</v>
          </cell>
          <cell r="H4091">
            <v>3990007</v>
          </cell>
          <cell r="I4091" t="str">
            <v>長野県松本市石芝３丁目９－２３</v>
          </cell>
        </row>
        <row r="4092">
          <cell r="A4092">
            <v>4090</v>
          </cell>
          <cell r="B4092">
            <v>5520000</v>
          </cell>
          <cell r="C4092">
            <v>4091</v>
          </cell>
          <cell r="D4092" t="str">
            <v>ﾎﾝﾀﾞﾍﾞﾙﾉﾏﾂﾓﾄ ｶﾌﾞ</v>
          </cell>
          <cell r="E4092" t="str">
            <v>ﾎﾝﾀﾞﾍﾞﾙﾉﾏﾂﾓﾄ</v>
          </cell>
          <cell r="F4092" t="str">
            <v>株式会社　ホンダベルノ松本</v>
          </cell>
          <cell r="G4092" t="str">
            <v>特徴</v>
          </cell>
          <cell r="H4092">
            <v>3990032</v>
          </cell>
          <cell r="I4092" t="str">
            <v>長野県松本市大字芳川村井町７２１番地２１</v>
          </cell>
        </row>
        <row r="4093">
          <cell r="A4093">
            <v>4091</v>
          </cell>
          <cell r="B4093">
            <v>91766</v>
          </cell>
          <cell r="C4093">
            <v>4092</v>
          </cell>
          <cell r="D4093" t="str">
            <v>ﾎﾝﾄｳﾜｻﾋﾞｼｮｳﾃﾝ</v>
          </cell>
          <cell r="E4093" t="str">
            <v>ﾎﾝﾄｳﾜｻﾋﾞｼｮｳﾃﾝ</v>
          </cell>
          <cell r="F4093" t="str">
            <v>有限会社　本等山葵商店</v>
          </cell>
          <cell r="G4093" t="str">
            <v>普徴</v>
          </cell>
          <cell r="H4093">
            <v>3998303</v>
          </cell>
          <cell r="I4093" t="str">
            <v>長野県安曇野市穂高２９４５</v>
          </cell>
        </row>
        <row r="4094">
          <cell r="A4094">
            <v>4092</v>
          </cell>
          <cell r="B4094">
            <v>9503000</v>
          </cell>
          <cell r="C4094">
            <v>4093</v>
          </cell>
          <cell r="D4094" t="str">
            <v>ﾏｰﾙｶﾞｶﾌﾞ</v>
          </cell>
          <cell r="E4094" t="str">
            <v>ﾏｰﾙｶﾞ</v>
          </cell>
          <cell r="F4094" t="str">
            <v>株式会社　マールガ</v>
          </cell>
          <cell r="G4094" t="str">
            <v>特徴</v>
          </cell>
          <cell r="H4094">
            <v>6510088</v>
          </cell>
          <cell r="I4094" t="str">
            <v>兵庫県神戸市中央区小野柄通5-1-27 第百生命神戸三宮ビル8Ｆ</v>
          </cell>
        </row>
        <row r="4095">
          <cell r="A4095">
            <v>4093</v>
          </cell>
          <cell r="B4095">
            <v>495000</v>
          </cell>
          <cell r="C4095">
            <v>4094</v>
          </cell>
          <cell r="D4095" t="str">
            <v>ﾏｲｶﾙ</v>
          </cell>
          <cell r="E4095" t="str">
            <v>ﾏｲｶﾙ</v>
          </cell>
          <cell r="F4095" t="str">
            <v>株式会社　マイカル</v>
          </cell>
          <cell r="G4095" t="str">
            <v>特徴</v>
          </cell>
          <cell r="H4095">
            <v>5410056</v>
          </cell>
          <cell r="I4095" t="str">
            <v>大阪市中央区久太郎町３丁目１番３０号</v>
          </cell>
        </row>
        <row r="4096">
          <cell r="A4096">
            <v>4094</v>
          </cell>
          <cell r="B4096">
            <v>6188000</v>
          </cell>
          <cell r="C4096">
            <v>4095</v>
          </cell>
          <cell r="D4096" t="str">
            <v>ﾏｲｶﾙｼﾝｼﾕｳ</v>
          </cell>
          <cell r="E4096" t="str">
            <v>ﾏｲｶﾙｼﾝｼﾕｳ</v>
          </cell>
          <cell r="F4096" t="str">
            <v>株式会社　マイカル信州</v>
          </cell>
          <cell r="G4096" t="str">
            <v>特徴</v>
          </cell>
          <cell r="H4096">
            <v>3998205</v>
          </cell>
          <cell r="I4096" t="str">
            <v>長野県安曇野市豊科４２７２－１０</v>
          </cell>
        </row>
        <row r="4097">
          <cell r="A4097">
            <v>4095</v>
          </cell>
          <cell r="B4097">
            <v>6145000</v>
          </cell>
          <cell r="C4097">
            <v>4096</v>
          </cell>
          <cell r="D4097" t="str">
            <v>ﾏｲｸﾛﾃﾂｸ</v>
          </cell>
          <cell r="E4097" t="str">
            <v>ﾏｲｸﾛﾃﾂｸ</v>
          </cell>
          <cell r="F4097" t="str">
            <v>株式会社　マイクロテック</v>
          </cell>
          <cell r="G4097" t="str">
            <v>特徴</v>
          </cell>
          <cell r="H4097">
            <v>1400013</v>
          </cell>
          <cell r="I4097" t="str">
            <v>東京都品川区南大井３丁目１６－３　オフィスベルメイト７F</v>
          </cell>
        </row>
        <row r="4098">
          <cell r="A4098">
            <v>4096</v>
          </cell>
          <cell r="B4098">
            <v>1909000</v>
          </cell>
          <cell r="C4098">
            <v>4097</v>
          </cell>
          <cell r="D4098" t="str">
            <v>ﾏｲｸﾛﾈｯﾄ ｶﾌﾞ</v>
          </cell>
          <cell r="E4098" t="str">
            <v>ﾏｲｸﾛﾈｯﾄ</v>
          </cell>
          <cell r="F4098" t="str">
            <v>株式会社　マイクロネット</v>
          </cell>
          <cell r="G4098" t="str">
            <v>特徴</v>
          </cell>
          <cell r="H4098">
            <v>2100001</v>
          </cell>
          <cell r="I4098" t="str">
            <v>神奈川県川崎市川崎区本町２丁目８番１４号　本町矢田</v>
          </cell>
        </row>
        <row r="4099">
          <cell r="A4099">
            <v>4097</v>
          </cell>
          <cell r="B4099">
            <v>879000</v>
          </cell>
          <cell r="C4099">
            <v>4098</v>
          </cell>
          <cell r="D4099" t="str">
            <v>ﾏｲｸﾛﾒｲﾂ</v>
          </cell>
          <cell r="E4099" t="str">
            <v>ﾏｲｸﾛﾒｲﾂ</v>
          </cell>
          <cell r="F4099" t="str">
            <v>株式会社　マイクロメイツ</v>
          </cell>
          <cell r="G4099" t="str">
            <v>特徴</v>
          </cell>
          <cell r="H4099">
            <v>1050003</v>
          </cell>
          <cell r="I4099" t="str">
            <v>東京都港区西新橋１丁目６番２１号　大和銀行虎ノ門ビ</v>
          </cell>
        </row>
        <row r="4100">
          <cell r="A4100">
            <v>4098</v>
          </cell>
          <cell r="B4100">
            <v>1927000</v>
          </cell>
          <cell r="C4100">
            <v>4099</v>
          </cell>
          <cell r="D4100" t="str">
            <v>ﾏｲｽﾀｰ ｶﾌﾞ</v>
          </cell>
          <cell r="E4100" t="str">
            <v>ﾏｲｽﾀｰ</v>
          </cell>
          <cell r="F4100" t="str">
            <v>株式会社　マイスター</v>
          </cell>
          <cell r="G4100" t="str">
            <v>特徴</v>
          </cell>
          <cell r="H4100">
            <v>2320011</v>
          </cell>
          <cell r="I4100" t="str">
            <v>神奈川県横浜市南区日枝町１丁目５番　マクロ横浜第一</v>
          </cell>
        </row>
        <row r="4101">
          <cell r="A4101">
            <v>4099</v>
          </cell>
          <cell r="B4101">
            <v>2064961</v>
          </cell>
          <cell r="C4101">
            <v>4100</v>
          </cell>
          <cell r="D4101" t="str">
            <v>ﾏｲﾆﾁｼﾝﾌﾞﾝ ﾖｺﾐｿﾞ ﾂｶｻ</v>
          </cell>
          <cell r="E4101" t="str">
            <v>ﾏｲﾆﾁｼﾝﾌﾞﾝ ﾖｺﾐｿﾞ ﾂｶｻ</v>
          </cell>
          <cell r="F4101" t="str">
            <v>毎日新聞　横溝　司</v>
          </cell>
          <cell r="G4101" t="str">
            <v>普徴</v>
          </cell>
          <cell r="H4101">
            <v>8140171</v>
          </cell>
          <cell r="I4101" t="str">
            <v>福岡市早良区野芥8丁目20-20</v>
          </cell>
        </row>
        <row r="4102">
          <cell r="A4102">
            <v>4100</v>
          </cell>
          <cell r="B4102">
            <v>6165000</v>
          </cell>
          <cell r="C4102">
            <v>4101</v>
          </cell>
          <cell r="D4102" t="str">
            <v>ﾏｲﾆﾁｼﾝﾌﾞﾝｼﾔ</v>
          </cell>
          <cell r="E4102" t="str">
            <v>ﾏｲﾆﾁｼﾝﾌﾞﾝｼﾔ</v>
          </cell>
          <cell r="F4102" t="str">
            <v>毎日新聞社</v>
          </cell>
          <cell r="G4102" t="str">
            <v>特徴</v>
          </cell>
          <cell r="H4102">
            <v>5300003</v>
          </cell>
          <cell r="I4102" t="str">
            <v>大阪府大阪市北区堂島１丁目６番２０</v>
          </cell>
        </row>
        <row r="4103">
          <cell r="A4103">
            <v>4101</v>
          </cell>
          <cell r="B4103">
            <v>6169000</v>
          </cell>
          <cell r="C4103">
            <v>4102</v>
          </cell>
          <cell r="D4103" t="str">
            <v>ﾏｲﾆﾁｼﾝﾌﾞﾝｼﾔ</v>
          </cell>
          <cell r="E4103" t="str">
            <v>ﾏｲﾆﾁｼﾝﾌﾞﾝｼﾔ</v>
          </cell>
          <cell r="F4103" t="str">
            <v>毎日新聞社</v>
          </cell>
          <cell r="G4103" t="str">
            <v>特徴</v>
          </cell>
          <cell r="H4103">
            <v>1000003</v>
          </cell>
          <cell r="I4103" t="str">
            <v>東京都千代田区一ツ橋１丁目１－１</v>
          </cell>
        </row>
        <row r="4104">
          <cell r="A4104">
            <v>4102</v>
          </cell>
          <cell r="B4104">
            <v>6184000</v>
          </cell>
          <cell r="C4104">
            <v>4103</v>
          </cell>
          <cell r="D4104" t="str">
            <v>ﾏｲﾆﾁｼﾝﾌﾞﾝﾁﾕｳﾌﾞﾎﾝｼﾔ</v>
          </cell>
          <cell r="E4104" t="str">
            <v>ﾏｲﾆﾁｼﾝﾌﾞﾝﾁﾕｳﾌﾞﾎﾝｼﾔ</v>
          </cell>
          <cell r="F4104" t="str">
            <v>毎日新聞中部本社</v>
          </cell>
          <cell r="G4104" t="str">
            <v>特徴</v>
          </cell>
          <cell r="H4104">
            <v>4500002</v>
          </cell>
          <cell r="I4104" t="str">
            <v>名古屋市中村区名駅４－７－３５</v>
          </cell>
        </row>
        <row r="4105">
          <cell r="A4105">
            <v>4103</v>
          </cell>
          <cell r="B4105">
            <v>5540000</v>
          </cell>
          <cell r="C4105">
            <v>4104</v>
          </cell>
          <cell r="D4105" t="str">
            <v>ﾏｲﾊﾟ-ﾙﾅｶﾞﾉ</v>
          </cell>
          <cell r="E4105" t="str">
            <v>ﾏｲﾊﾟ-ﾙﾅｶﾞﾉ</v>
          </cell>
          <cell r="F4105" t="str">
            <v>株式会社　マイパール長野</v>
          </cell>
          <cell r="G4105" t="str">
            <v>特徴</v>
          </cell>
          <cell r="H4105">
            <v>3998211</v>
          </cell>
          <cell r="I4105" t="str">
            <v>長野県安曇野市堀金烏川２６６９</v>
          </cell>
        </row>
        <row r="4106">
          <cell r="A4106">
            <v>4104</v>
          </cell>
          <cell r="B4106">
            <v>2079291</v>
          </cell>
          <cell r="C4106">
            <v>4105</v>
          </cell>
          <cell r="D4106" t="str">
            <v>ﾏｲﾌﾟﾗｻﾞ ﾕｳ</v>
          </cell>
          <cell r="E4106" t="str">
            <v>ﾏｲﾌﾟﾗｻﾞ</v>
          </cell>
          <cell r="F4106" t="str">
            <v>有限会社　マイプラザ</v>
          </cell>
          <cell r="G4106" t="str">
            <v>普徴</v>
          </cell>
          <cell r="H4106">
            <v>5095301</v>
          </cell>
          <cell r="I4106" t="str">
            <v>土岐市妻木町1651</v>
          </cell>
        </row>
        <row r="4107">
          <cell r="A4107">
            <v>4105</v>
          </cell>
          <cell r="B4107">
            <v>6144000</v>
          </cell>
          <cell r="C4107">
            <v>4106</v>
          </cell>
          <cell r="D4107" t="str">
            <v>ﾏｲﾌﾟﾘﾝﾄ ｶﾌﾞ</v>
          </cell>
          <cell r="E4107" t="str">
            <v>ﾏｲﾌﾟﾘﾝﾄ</v>
          </cell>
          <cell r="F4107" t="str">
            <v>株式会社　マイプリント</v>
          </cell>
          <cell r="G4107" t="str">
            <v>特徴</v>
          </cell>
          <cell r="H4107">
            <v>2060025</v>
          </cell>
          <cell r="I4107" t="str">
            <v>東京都多摩市永山６丁目１１番１１号</v>
          </cell>
        </row>
        <row r="4108">
          <cell r="A4108">
            <v>4106</v>
          </cell>
          <cell r="B4108">
            <v>6161000</v>
          </cell>
          <cell r="C4108">
            <v>4107</v>
          </cell>
          <cell r="D4108" t="str">
            <v>ﾏｲﾝﾄﾞｽｷﾙ ｶﾌﾞ</v>
          </cell>
          <cell r="E4108" t="str">
            <v>ﾏｲﾝﾄﾞｽｷﾙ</v>
          </cell>
          <cell r="F4108" t="str">
            <v>株式会社　マインドスキル</v>
          </cell>
          <cell r="G4108" t="str">
            <v>特徴</v>
          </cell>
          <cell r="H4108">
            <v>3900852</v>
          </cell>
          <cell r="I4108" t="str">
            <v>長野県松本市大字島立１０５４番地１３</v>
          </cell>
        </row>
        <row r="4109">
          <cell r="A4109">
            <v>4107</v>
          </cell>
          <cell r="B4109">
            <v>92995</v>
          </cell>
          <cell r="C4109">
            <v>4108</v>
          </cell>
          <cell r="D4109" t="str">
            <v>ｲﾘﾖｳﾎｳｼﾞﾝ ﾏｴｽﾞﾐｾｲｹｲｹﾞｶｲｲﾝ</v>
          </cell>
          <cell r="E4109" t="str">
            <v>ﾏｴｽﾞﾐｾｲｹｲｹﾞｶｲｲﾝ</v>
          </cell>
          <cell r="F4109" t="str">
            <v>医療法人　前角整形外科医院</v>
          </cell>
          <cell r="G4109" t="str">
            <v>普徴</v>
          </cell>
          <cell r="H4109">
            <v>3998303</v>
          </cell>
          <cell r="I4109" t="str">
            <v>長野県安曇野市穂高８２６３番地１</v>
          </cell>
        </row>
        <row r="4110">
          <cell r="A4110">
            <v>4108</v>
          </cell>
          <cell r="B4110">
            <v>6186000</v>
          </cell>
          <cell r="C4110">
            <v>4109</v>
          </cell>
          <cell r="D4110" t="str">
            <v>ﾏｴﾀﾞｹﾝｾﾂｺｳｷﾞﾖｳ ｶﾌﾞ</v>
          </cell>
          <cell r="E4110" t="str">
            <v>ﾏｴﾀﾞｹﾝｾﾂｺｳｷﾞﾖｳ</v>
          </cell>
          <cell r="F4110" t="str">
            <v>前田建設工業　株式会社</v>
          </cell>
          <cell r="G4110" t="str">
            <v>特徴</v>
          </cell>
          <cell r="H4110">
            <v>1820033</v>
          </cell>
          <cell r="I4110" t="str">
            <v>東京都調布市富士見町２丁目１０番２６号</v>
          </cell>
        </row>
        <row r="4111">
          <cell r="A4111">
            <v>4109</v>
          </cell>
          <cell r="B4111">
            <v>6166000</v>
          </cell>
          <cell r="C4111">
            <v>4110</v>
          </cell>
          <cell r="D4111" t="str">
            <v>ﾏｴﾀﾞｹﾝｾﾂｺｳｷﾞﾖｳﾎｸﾘｸｼﾃﾝ ｶﾌﾞ</v>
          </cell>
          <cell r="E4111" t="str">
            <v>ﾏｴﾀﾞｹﾝｾﾂｺｳｷﾞﾖｳﾎｸﾘｸｼﾃﾝ</v>
          </cell>
          <cell r="F4111" t="str">
            <v>前田建設工業　株式会社　北陸支店</v>
          </cell>
          <cell r="G4111" t="str">
            <v>特徴</v>
          </cell>
          <cell r="H4111">
            <v>9300005</v>
          </cell>
          <cell r="I4111" t="str">
            <v>富山市新桜町５－３</v>
          </cell>
        </row>
        <row r="4112">
          <cell r="A4112">
            <v>4110</v>
          </cell>
          <cell r="B4112">
            <v>78599</v>
          </cell>
          <cell r="C4112">
            <v>4111</v>
          </cell>
          <cell r="D4112" t="str">
            <v>ﾏｴﾀﾞｼﾖｳﾃﾝ ｺﾞｳﾒｲｶﾞｲｼﾔ</v>
          </cell>
          <cell r="E4112" t="str">
            <v>ﾏｴﾀﾞｼﾖｳﾃﾝ</v>
          </cell>
          <cell r="F4112" t="str">
            <v>合名会社　前田商店</v>
          </cell>
          <cell r="G4112" t="str">
            <v>普徴</v>
          </cell>
          <cell r="H4112">
            <v>3980002</v>
          </cell>
          <cell r="I4112" t="str">
            <v>大町２５７０番地</v>
          </cell>
        </row>
        <row r="4113">
          <cell r="A4113">
            <v>4111</v>
          </cell>
          <cell r="B4113">
            <v>6132000</v>
          </cell>
          <cell r="C4113">
            <v>4112</v>
          </cell>
          <cell r="D4113" t="str">
            <v>ﾏｴﾀﾞｾｲｻｸｼﾞﾖ</v>
          </cell>
          <cell r="E4113" t="str">
            <v>ﾏｴﾀﾞｾｲｻｸｼﾞﾖ</v>
          </cell>
          <cell r="F4113" t="str">
            <v>株式会社　前田製作所</v>
          </cell>
          <cell r="G4113" t="str">
            <v>特徴</v>
          </cell>
          <cell r="H4113">
            <v>3888006</v>
          </cell>
          <cell r="I4113" t="str">
            <v>長野県長野市篠ノ井御幣川１０９５</v>
          </cell>
        </row>
        <row r="4114">
          <cell r="A4114">
            <v>4112</v>
          </cell>
          <cell r="B4114">
            <v>897000</v>
          </cell>
          <cell r="C4114">
            <v>4113</v>
          </cell>
          <cell r="D4114" t="str">
            <v>ﾏｴﾀﾞﾃﾞﾝｾﾝ</v>
          </cell>
          <cell r="E4114" t="str">
            <v>ﾏｴﾀﾞﾃﾞﾝｾﾝ</v>
          </cell>
          <cell r="F4114" t="str">
            <v>前田電線　株式会社　穂高工場</v>
          </cell>
          <cell r="G4114" t="str">
            <v>特徴</v>
          </cell>
          <cell r="H4114">
            <v>3998303</v>
          </cell>
          <cell r="I4114" t="str">
            <v>長野県安曇野市穂高５６９８番地１</v>
          </cell>
        </row>
        <row r="4115">
          <cell r="A4115">
            <v>4113</v>
          </cell>
          <cell r="B4115">
            <v>93026</v>
          </cell>
          <cell r="C4115">
            <v>4114</v>
          </cell>
          <cell r="D4115" t="str">
            <v>ﾏｴﾋﾞﾖｳｼﾂ</v>
          </cell>
          <cell r="E4115" t="str">
            <v>ﾏｴﾋﾞﾖｳｼﾂ</v>
          </cell>
          <cell r="F4115" t="str">
            <v>マエ美容室　前橋理弘</v>
          </cell>
          <cell r="G4115" t="str">
            <v>普徴</v>
          </cell>
          <cell r="H4115">
            <v>3980002</v>
          </cell>
          <cell r="I4115" t="str">
            <v>大町６５４５番地９</v>
          </cell>
        </row>
        <row r="4116">
          <cell r="A4116">
            <v>4114</v>
          </cell>
          <cell r="B4116">
            <v>91769</v>
          </cell>
          <cell r="C4116">
            <v>4115</v>
          </cell>
          <cell r="D4116" t="str">
            <v>ﾏｷﾉ ﾌﾐｵ</v>
          </cell>
          <cell r="E4116" t="str">
            <v>ﾏｷﾉ ﾌﾐｵ</v>
          </cell>
          <cell r="F4116" t="str">
            <v>槙野　文男（税務申告分）</v>
          </cell>
          <cell r="G4116" t="str">
            <v>普徴</v>
          </cell>
          <cell r="H4116">
            <v>3980086</v>
          </cell>
          <cell r="I4116" t="str">
            <v>平７２１５</v>
          </cell>
        </row>
        <row r="4117">
          <cell r="A4117">
            <v>4115</v>
          </cell>
          <cell r="B4117">
            <v>92832</v>
          </cell>
          <cell r="C4117">
            <v>4116</v>
          </cell>
          <cell r="D4117" t="str">
            <v>ﾏｷﾉｺｳﾑﾃﾝ</v>
          </cell>
          <cell r="E4117" t="str">
            <v>ﾏｷﾉｺｳﾑﾃﾝ</v>
          </cell>
          <cell r="F4117" t="str">
            <v>牧野工務店　牧野芳夫（税務申告分）</v>
          </cell>
          <cell r="G4117" t="str">
            <v>普徴</v>
          </cell>
          <cell r="H4117">
            <v>3980002</v>
          </cell>
          <cell r="I4117" t="str">
            <v>大町１１１９番地２</v>
          </cell>
        </row>
        <row r="4118">
          <cell r="A4118">
            <v>4116</v>
          </cell>
          <cell r="B4118">
            <v>9357000</v>
          </cell>
          <cell r="C4118">
            <v>4117</v>
          </cell>
          <cell r="D4118" t="str">
            <v>ﾏｸﾞﾅﾘｿﾞｰﾄ ｶﾌﾞｼｷｶﾞｲｼﾔ</v>
          </cell>
          <cell r="E4118" t="str">
            <v>ﾏｸﾞﾅﾘｿﾞｰﾄ</v>
          </cell>
          <cell r="F4118" t="str">
            <v>株式会社　マグナリゾート</v>
          </cell>
          <cell r="G4118" t="str">
            <v>特徴</v>
          </cell>
          <cell r="H4118">
            <v>4311424</v>
          </cell>
          <cell r="I4118" t="str">
            <v>静岡県浜松市三ケ日町下尾奈２００</v>
          </cell>
        </row>
        <row r="4119">
          <cell r="A4119">
            <v>4117</v>
          </cell>
          <cell r="B4119">
            <v>44369</v>
          </cell>
          <cell r="C4119">
            <v>4118</v>
          </cell>
          <cell r="D4119" t="str">
            <v>ﾏｺﾄｼﾖｳｶｲﾕｳｹﾞﾝｶﾞｲｼﾔ</v>
          </cell>
          <cell r="E4119" t="str">
            <v>ﾏｺﾄｼﾖｳｶｲ</v>
          </cell>
          <cell r="F4119" t="str">
            <v>有限会社誠商会</v>
          </cell>
          <cell r="G4119" t="str">
            <v>普徴</v>
          </cell>
          <cell r="H4119">
            <v>3980002</v>
          </cell>
          <cell r="I4119" t="str">
            <v>大町１６６０-５</v>
          </cell>
        </row>
        <row r="4120">
          <cell r="A4120">
            <v>4118</v>
          </cell>
          <cell r="B4120">
            <v>93125</v>
          </cell>
          <cell r="C4120">
            <v>4119</v>
          </cell>
          <cell r="D4120" t="str">
            <v>ﾏｼﾏｼﾎｳｼﾖｼ</v>
          </cell>
          <cell r="E4120" t="str">
            <v>ﾏｼﾏｼﾎｳｼﾖｼ</v>
          </cell>
          <cell r="F4120" t="str">
            <v>真島司法書士　真島辰雄（税務申告分）</v>
          </cell>
          <cell r="G4120" t="str">
            <v>普徴</v>
          </cell>
          <cell r="H4120">
            <v>3980002</v>
          </cell>
          <cell r="I4120" t="str">
            <v>大町４７３０番地７</v>
          </cell>
        </row>
        <row r="4121">
          <cell r="A4121">
            <v>4119</v>
          </cell>
          <cell r="B4121">
            <v>9309000</v>
          </cell>
          <cell r="C4121">
            <v>4120</v>
          </cell>
          <cell r="D4121" t="str">
            <v>ﾏｽﾀ</v>
          </cell>
          <cell r="E4121" t="str">
            <v>ﾏｽﾀ</v>
          </cell>
          <cell r="F4121" t="str">
            <v>株式会社　マスタ</v>
          </cell>
          <cell r="G4121" t="str">
            <v>特徴</v>
          </cell>
          <cell r="H4121">
            <v>3900812</v>
          </cell>
          <cell r="I4121" t="str">
            <v>長野県松本市県１丁目１６－５</v>
          </cell>
        </row>
        <row r="4122">
          <cell r="A4122">
            <v>4120</v>
          </cell>
          <cell r="B4122">
            <v>6160000</v>
          </cell>
          <cell r="C4122">
            <v>4121</v>
          </cell>
          <cell r="D4122" t="str">
            <v>ﾏｽﾀﾞｳﾝｿｳ ｶﾌﾞ</v>
          </cell>
          <cell r="E4122" t="str">
            <v>ﾏｽﾀﾞｳﾝｿｳ</v>
          </cell>
          <cell r="F4122" t="str">
            <v>増田運送　株式会社</v>
          </cell>
          <cell r="G4122" t="str">
            <v>特徴</v>
          </cell>
          <cell r="H4122">
            <v>5200846</v>
          </cell>
          <cell r="I4122" t="str">
            <v>滋賀県大津市富士見台４４番地１</v>
          </cell>
        </row>
        <row r="4123">
          <cell r="A4123">
            <v>4121</v>
          </cell>
          <cell r="B4123">
            <v>2064961</v>
          </cell>
          <cell r="C4123">
            <v>4122</v>
          </cell>
          <cell r="D4123" t="str">
            <v>ﾝﾎﾟﾎｳｼﾞﾝ ﾏﾁﾀﾞｼｶﾞｸﾄﾞｳﾎｲｸｸﾗﾌﾞﾉｶｲ</v>
          </cell>
          <cell r="E4123" t="str">
            <v>ﾏﾁﾀﾞｼｶﾞｸﾄﾞｳﾎｲｸｸﾗﾌﾞﾉｶｲ</v>
          </cell>
          <cell r="F4123" t="str">
            <v>ＮＰＯ法人　町田市学童保育クラブの会</v>
          </cell>
          <cell r="G4123" t="str">
            <v>普徴</v>
          </cell>
          <cell r="H4123">
            <v>1940035</v>
          </cell>
          <cell r="I4123" t="str">
            <v>町田市忠生3-12-11
忠生学童保育所なかよしクラブ内</v>
          </cell>
        </row>
        <row r="4124">
          <cell r="A4124">
            <v>4122</v>
          </cell>
          <cell r="B4124">
            <v>2064961</v>
          </cell>
          <cell r="C4124">
            <v>4123</v>
          </cell>
          <cell r="D4124" t="str">
            <v>ｼｬｶｲﾌｸｼﾎｳｼﾞﾝ ﾏﾁﾀﾞｼﾌｸｼｻｰﾋﾞｽｷｮｳｶｲ</v>
          </cell>
          <cell r="E4124" t="str">
            <v>ﾏﾁﾀﾞｼﾌｸｼｻｰﾋﾞｽｷｮｳｶｲ</v>
          </cell>
          <cell r="F4124" t="str">
            <v>社会福祉法人　町田市福祉サービス協会</v>
          </cell>
          <cell r="G4124" t="str">
            <v>普徴</v>
          </cell>
          <cell r="H4124">
            <v>1940022</v>
          </cell>
          <cell r="I4124" t="str">
            <v>東京都町田市森野4-8-39</v>
          </cell>
        </row>
        <row r="4125">
          <cell r="A4125">
            <v>4123</v>
          </cell>
          <cell r="B4125">
            <v>2003961</v>
          </cell>
          <cell r="C4125">
            <v>4124</v>
          </cell>
          <cell r="D4125" t="str">
            <v>ﾏﾂｲｾｷﾕﾃﾝ</v>
          </cell>
          <cell r="E4125" t="str">
            <v>ﾏﾂｲｾｷﾕﾃﾝ</v>
          </cell>
          <cell r="F4125" t="str">
            <v>松井石油店</v>
          </cell>
          <cell r="G4125" t="str">
            <v>普徴</v>
          </cell>
          <cell r="H4125">
            <v>3997301</v>
          </cell>
          <cell r="I4125" t="str">
            <v>八坂１５０５９番地</v>
          </cell>
        </row>
        <row r="4126">
          <cell r="A4126">
            <v>4124</v>
          </cell>
          <cell r="B4126">
            <v>91779</v>
          </cell>
          <cell r="C4126">
            <v>4125</v>
          </cell>
          <cell r="D4126" t="str">
            <v>ﾏﾂｲﾃﾞﾝｷｺｳｷﾞｮｳ</v>
          </cell>
          <cell r="E4126" t="str">
            <v>ﾏﾂｲﾃﾞﾝｷｺｳｷﾞｮｳ</v>
          </cell>
          <cell r="F4126" t="str">
            <v>松井電気工業　松井　重仁</v>
          </cell>
          <cell r="G4126" t="str">
            <v>普徴</v>
          </cell>
          <cell r="H4126">
            <v>3980002</v>
          </cell>
          <cell r="I4126" t="str">
            <v>大町３０１２－６</v>
          </cell>
        </row>
        <row r="4127">
          <cell r="A4127">
            <v>4125</v>
          </cell>
          <cell r="B4127">
            <v>2068000</v>
          </cell>
          <cell r="C4127">
            <v>4126</v>
          </cell>
          <cell r="D4127" t="str">
            <v>ﾏﾂｴｲｿｳｷﾞｮｳﾅｶﾞﾉﾕｳ</v>
          </cell>
          <cell r="E4127" t="str">
            <v>ﾏﾂｴｲｿｳｷﾞｮｳﾅｶﾞﾉ</v>
          </cell>
          <cell r="F4127" t="str">
            <v>有限会社　松栄総業長野</v>
          </cell>
          <cell r="G4127" t="str">
            <v>特徴</v>
          </cell>
          <cell r="H4127">
            <v>3998304</v>
          </cell>
          <cell r="I4127" t="str">
            <v>長野県安曇野市穂高柏原１７０６－１　ハイツあけぼの１０１</v>
          </cell>
        </row>
        <row r="4128">
          <cell r="A4128">
            <v>4126</v>
          </cell>
          <cell r="B4128">
            <v>6134000</v>
          </cell>
          <cell r="C4128">
            <v>4127</v>
          </cell>
          <cell r="D4128" t="str">
            <v>ﾏﾂｴﾔｼﾖｳﾃﾝﾕｳｹﾞﾝｶﾞｲｼﾔ</v>
          </cell>
          <cell r="E4128" t="str">
            <v>ﾏﾂｴﾔｼﾖｳﾃﾝ</v>
          </cell>
          <cell r="F4128" t="str">
            <v>有限会社松栄屋商店</v>
          </cell>
          <cell r="G4128" t="str">
            <v>特徴</v>
          </cell>
          <cell r="H4128">
            <v>3980002</v>
          </cell>
          <cell r="I4128" t="str">
            <v>大町３３１２</v>
          </cell>
        </row>
        <row r="4129">
          <cell r="A4129">
            <v>4127</v>
          </cell>
          <cell r="B4129">
            <v>9325000</v>
          </cell>
          <cell r="C4129">
            <v>4128</v>
          </cell>
          <cell r="D4129" t="str">
            <v>ﾏﾂｴﾝﾁｸｷｿﾛｳｼﾞﾝﾌｸｼｼｾﾂｸﾐｱｲ</v>
          </cell>
          <cell r="E4129" t="str">
            <v>ﾏﾂｴﾝﾁｸｷｿﾛｳｼﾞﾝﾌｸｼｼｾﾂｸﾐｱｲ</v>
          </cell>
          <cell r="F4129" t="str">
            <v>松塩筑木曽老人福祉施設組合</v>
          </cell>
          <cell r="G4129" t="str">
            <v>特徴</v>
          </cell>
          <cell r="H4129">
            <v>3990704</v>
          </cell>
          <cell r="I4129" t="str">
            <v>長野県塩尻市広丘郷原１６８３番地１</v>
          </cell>
        </row>
        <row r="4130">
          <cell r="A4130">
            <v>4128</v>
          </cell>
          <cell r="B4130">
            <v>2064961</v>
          </cell>
          <cell r="C4130">
            <v>4129</v>
          </cell>
          <cell r="D4130" t="str">
            <v>ﾏﾂｵｶﾌﾞ</v>
          </cell>
          <cell r="E4130" t="str">
            <v>ﾏﾂｵ</v>
          </cell>
          <cell r="F4130" t="str">
            <v>株式会社　松尾</v>
          </cell>
          <cell r="G4130" t="str">
            <v>普徴</v>
          </cell>
          <cell r="H4130">
            <v>3998302</v>
          </cell>
          <cell r="I4130" t="str">
            <v>安曇野市穂高北穂高2214-3</v>
          </cell>
        </row>
        <row r="4131">
          <cell r="A4131">
            <v>4129</v>
          </cell>
          <cell r="B4131">
            <v>91780</v>
          </cell>
          <cell r="C4131">
            <v>4130</v>
          </cell>
          <cell r="D4131" t="str">
            <v>ﾏﾂｵ ﾋｻｼ</v>
          </cell>
          <cell r="E4131" t="str">
            <v>ﾏﾂｵ ﾋｻｼ</v>
          </cell>
          <cell r="F4131" t="str">
            <v>松尾　久（税務申告分）</v>
          </cell>
          <cell r="G4131" t="str">
            <v>普徴</v>
          </cell>
          <cell r="H4131">
            <v>3980002</v>
          </cell>
          <cell r="I4131" t="str">
            <v>大町５０９８－５</v>
          </cell>
        </row>
        <row r="4132">
          <cell r="A4132">
            <v>4130</v>
          </cell>
          <cell r="B4132">
            <v>6190000</v>
          </cell>
          <cell r="C4132">
            <v>4131</v>
          </cell>
          <cell r="D4132" t="str">
            <v>ﾏﾂｵｼﾖｳﾃﾝ</v>
          </cell>
          <cell r="E4132" t="str">
            <v>ﾏﾂｵｼﾖｳﾃﾝ</v>
          </cell>
          <cell r="F4132" t="str">
            <v>有限会社　マツオ商店</v>
          </cell>
          <cell r="G4132" t="str">
            <v>特徴</v>
          </cell>
          <cell r="H4132">
            <v>1620816</v>
          </cell>
          <cell r="I4132" t="str">
            <v>東京都新宿区白銀町２番４号　白銀町ビル２階</v>
          </cell>
        </row>
        <row r="4133">
          <cell r="A4133">
            <v>4131</v>
          </cell>
          <cell r="B4133">
            <v>9532000</v>
          </cell>
          <cell r="C4133">
            <v>4132</v>
          </cell>
          <cell r="D4133" t="str">
            <v>ﾏﾂｶﾜｺｳｷﾞｮｳ</v>
          </cell>
          <cell r="E4133" t="str">
            <v>ﾏﾂｶﾜｺｳｷﾞｮｳ</v>
          </cell>
          <cell r="F4133" t="str">
            <v>有限会社　松川興業</v>
          </cell>
          <cell r="G4133" t="str">
            <v>特徴</v>
          </cell>
          <cell r="H4133">
            <v>3998501</v>
          </cell>
          <cell r="I4133" t="str">
            <v>長野県北安曇郡松川村板取７００８－３８</v>
          </cell>
        </row>
        <row r="4134">
          <cell r="A4134">
            <v>4132</v>
          </cell>
          <cell r="B4134">
            <v>6133000</v>
          </cell>
          <cell r="C4134">
            <v>4133</v>
          </cell>
          <cell r="D4134" t="str">
            <v>ﾏﾂｶﾜｼﾖﾂﾋﾟﾝｸﾞｾﾝﾀ-ｷﾖｳ</v>
          </cell>
          <cell r="E4134" t="str">
            <v>ﾏﾂｶﾜｼﾖﾂﾋﾟﾝｸﾞｾﾝﾀ-ｷﾖｳ</v>
          </cell>
          <cell r="F4134" t="str">
            <v>松川ショッピングセンター協同組合</v>
          </cell>
          <cell r="G4134" t="str">
            <v>特徴</v>
          </cell>
          <cell r="H4134">
            <v>3998501</v>
          </cell>
          <cell r="I4134" t="str">
            <v>長野県北安曇郡松川村５７４４－４</v>
          </cell>
        </row>
        <row r="4135">
          <cell r="A4135">
            <v>4133</v>
          </cell>
          <cell r="B4135">
            <v>2053004</v>
          </cell>
          <cell r="C4135">
            <v>4134</v>
          </cell>
          <cell r="D4135" t="str">
            <v>ﾏﾂｶﾜｾｷｻﾝｶﾌﾞ</v>
          </cell>
          <cell r="E4135" t="str">
            <v>ﾏﾂｶﾜｾｷｻﾝ</v>
          </cell>
          <cell r="F4135" t="str">
            <v>株式会社　松川石産</v>
          </cell>
          <cell r="G4135" t="str">
            <v>普徴</v>
          </cell>
          <cell r="H4135">
            <v>3998501</v>
          </cell>
          <cell r="I4135" t="str">
            <v>長野県北安曇郡松川村松川村5100-1</v>
          </cell>
        </row>
        <row r="4136">
          <cell r="A4136">
            <v>4134</v>
          </cell>
          <cell r="B4136">
            <v>9315000</v>
          </cell>
          <cell r="C4136">
            <v>4135</v>
          </cell>
          <cell r="D4136" t="str">
            <v>ﾏﾂｶﾜﾑﾗ ｽｽﾞﾑｼｿｳ</v>
          </cell>
          <cell r="E4136" t="str">
            <v>ﾏﾂｶﾜﾑﾗ ｽｽﾞﾑｼｿｳ</v>
          </cell>
          <cell r="F4136" t="str">
            <v>松川村　すずむし荘</v>
          </cell>
          <cell r="G4136" t="str">
            <v>特徴</v>
          </cell>
          <cell r="H4136">
            <v>3998501</v>
          </cell>
          <cell r="I4136" t="str">
            <v>長野県北安曇郡松川村松川村76-5</v>
          </cell>
        </row>
        <row r="4137">
          <cell r="A4137">
            <v>4135</v>
          </cell>
          <cell r="B4137">
            <v>9360000</v>
          </cell>
          <cell r="C4137">
            <v>4136</v>
          </cell>
          <cell r="D4137" t="str">
            <v>ｼｬｶｲﾌｸｼﾎｳｼﾞﾝ ﾏﾂｶﾜﾑﾗｼｬｶｲﾌｸｼｷｮｳｷﾞｶｲ</v>
          </cell>
          <cell r="E4137" t="str">
            <v>ﾏﾂｶﾜﾑﾗｼｬｶｲﾌｸｼｷｮｳｷﾞｶｲ</v>
          </cell>
          <cell r="F4137" t="str">
            <v>社会福祉法人　松川村社会福祉協議会</v>
          </cell>
          <cell r="G4137" t="str">
            <v>特徴</v>
          </cell>
          <cell r="H4137">
            <v>3998501</v>
          </cell>
          <cell r="I4137" t="str">
            <v>長野県北安曇郡松川村松川村5650-19</v>
          </cell>
        </row>
        <row r="4138">
          <cell r="A4138">
            <v>4136</v>
          </cell>
          <cell r="B4138">
            <v>2040000</v>
          </cell>
          <cell r="C4138">
            <v>4137</v>
          </cell>
          <cell r="D4138" t="str">
            <v>ﾏﾂｶﾜﾑﾗｼﾖｳｺｳｶｲ</v>
          </cell>
          <cell r="E4138" t="str">
            <v>ﾏﾂｶﾜﾑﾗｼﾖｳｺｳｶｲ</v>
          </cell>
          <cell r="F4138" t="str">
            <v>松川村商工会</v>
          </cell>
          <cell r="G4138" t="str">
            <v>特徴</v>
          </cell>
          <cell r="H4138">
            <v>3998501</v>
          </cell>
          <cell r="I4138" t="str">
            <v>長野県北安曇郡松川村７０１９番地１１</v>
          </cell>
        </row>
        <row r="4139">
          <cell r="A4139">
            <v>4137</v>
          </cell>
          <cell r="B4139">
            <v>2079313</v>
          </cell>
          <cell r="C4139">
            <v>4138</v>
          </cell>
          <cell r="D4139" t="str">
            <v>ﾏﾂｶﾜﾑﾗｽｲﾃﾞﾝﾉｳｷﾞｮｳｽｲｼﾝｷｮｳｷﾞｶｲ</v>
          </cell>
          <cell r="E4139" t="str">
            <v>ﾏﾂｶﾜﾑﾗｽｲﾃﾞﾝﾉｳｷﾞｮｳｽｲｼﾝｷｮｳｷﾞｶｲ</v>
          </cell>
          <cell r="F4139" t="str">
            <v>松川村水田農業推進協議会</v>
          </cell>
          <cell r="G4139" t="str">
            <v>普徴</v>
          </cell>
          <cell r="H4139">
            <v>3998501</v>
          </cell>
          <cell r="I4139" t="str">
            <v>長野県北安曇郡松川村松川村7027</v>
          </cell>
        </row>
        <row r="4140">
          <cell r="A4140">
            <v>4138</v>
          </cell>
          <cell r="B4140">
            <v>2606000</v>
          </cell>
          <cell r="C4140">
            <v>4139</v>
          </cell>
          <cell r="D4140" t="str">
            <v>ﾏﾂｶﾜﾑﾗﾔｸﾊﾞ</v>
          </cell>
          <cell r="E4140" t="str">
            <v>ﾏﾂｶﾜﾑﾗﾔｸﾊﾞ</v>
          </cell>
          <cell r="F4140" t="str">
            <v>松川村役場</v>
          </cell>
          <cell r="G4140" t="str">
            <v>特徴</v>
          </cell>
          <cell r="H4140">
            <v>3998501</v>
          </cell>
          <cell r="I4140" t="str">
            <v>長野県北安曇郡松川村７６番地５</v>
          </cell>
        </row>
        <row r="4141">
          <cell r="A4141">
            <v>4139</v>
          </cell>
          <cell r="B4141">
            <v>2074000</v>
          </cell>
          <cell r="C4141">
            <v>4140</v>
          </cell>
          <cell r="D4141" t="str">
            <v>ｼﾔｶｲﾎｹﾝﾛｳﾑｼﾎｳｼﾞﾝﾏﾂｸ</v>
          </cell>
          <cell r="E4141" t="str">
            <v>ﾏﾂｸ</v>
          </cell>
          <cell r="F4141" t="str">
            <v>社会保険労務士法人　ＭＡＣ</v>
          </cell>
          <cell r="G4141" t="str">
            <v>特徴</v>
          </cell>
          <cell r="H4141">
            <v>3900875</v>
          </cell>
          <cell r="I4141" t="str">
            <v>長野県松本市城西２丁目５番１２号</v>
          </cell>
        </row>
        <row r="4142">
          <cell r="A4142">
            <v>4140</v>
          </cell>
          <cell r="B4142">
            <v>2064961</v>
          </cell>
          <cell r="C4142">
            <v>4141</v>
          </cell>
          <cell r="D4142" t="str">
            <v>ﾏｯｸｽﾊﾞﾘｭﾆｼﾆﾎﾝｶﾌﾞ</v>
          </cell>
          <cell r="E4142" t="str">
            <v>ﾏｯｸｽﾊﾞﾘｭﾆｼﾆﾎﾝ</v>
          </cell>
          <cell r="F4142" t="str">
            <v>マックスバリュ西日本株式会社</v>
          </cell>
          <cell r="G4142" t="str">
            <v>普徴</v>
          </cell>
          <cell r="H4142">
            <v>6700935</v>
          </cell>
          <cell r="I4142" t="str">
            <v>兵庫県姫路市北条口4-4</v>
          </cell>
        </row>
        <row r="4143">
          <cell r="A4143">
            <v>4141</v>
          </cell>
          <cell r="B4143">
            <v>1781000</v>
          </cell>
          <cell r="C4143">
            <v>4142</v>
          </cell>
          <cell r="D4143" t="str">
            <v>ﾏｯｸﾄﾞﾗｯｸﾞ ｶﾌﾞｼｷｶﾞｲｼｬ</v>
          </cell>
          <cell r="E4143" t="str">
            <v>ﾏｯｸﾄﾞﾗｯｸﾞ</v>
          </cell>
          <cell r="F4143" t="str">
            <v>株式会社　マックドラッグ</v>
          </cell>
          <cell r="G4143" t="str">
            <v>特徴</v>
          </cell>
          <cell r="H4143">
            <v>3998205</v>
          </cell>
          <cell r="I4143" t="str">
            <v>長野県安曇野市豊科２２１２番地１１</v>
          </cell>
        </row>
        <row r="4144">
          <cell r="A4144">
            <v>4142</v>
          </cell>
          <cell r="B4144">
            <v>95405</v>
          </cell>
          <cell r="C4144">
            <v>4143</v>
          </cell>
          <cell r="D4144" t="str">
            <v>ﾏﾂｸﾊｳｽ ｶﾌﾞｼｷｶﾞｲｼﾔ</v>
          </cell>
          <cell r="E4144" t="str">
            <v>ﾏﾂｸﾊｳｽ</v>
          </cell>
          <cell r="F4144" t="str">
            <v>株式会社　マックハウス</v>
          </cell>
          <cell r="G4144" t="str">
            <v>普徴</v>
          </cell>
          <cell r="H4144">
            <v>1660011</v>
          </cell>
          <cell r="I4144" t="str">
            <v>東京都杉並区梅里１丁目７－７　新高円寺ツインビル６</v>
          </cell>
        </row>
        <row r="4145">
          <cell r="A4145">
            <v>4143</v>
          </cell>
          <cell r="B4145">
            <v>91783</v>
          </cell>
          <cell r="C4145">
            <v>4144</v>
          </cell>
          <cell r="D4145" t="str">
            <v>ﾏﾂｸﾗ ｶﾖｺ</v>
          </cell>
          <cell r="E4145" t="str">
            <v>ﾏﾂｸﾗ ｶﾖｺ</v>
          </cell>
          <cell r="F4145" t="str">
            <v>松倉　香代子（税務申告分）</v>
          </cell>
          <cell r="G4145" t="str">
            <v>普徴</v>
          </cell>
          <cell r="H4145">
            <v>3980002</v>
          </cell>
          <cell r="I4145" t="str">
            <v>大町２２３３</v>
          </cell>
        </row>
        <row r="4146">
          <cell r="A4146">
            <v>4144</v>
          </cell>
          <cell r="B4146">
            <v>91787</v>
          </cell>
          <cell r="C4146">
            <v>4145</v>
          </cell>
          <cell r="D4146" t="str">
            <v>ﾏﾂｻﾞｶﾔﾖｳﾋﾝﾃﾝ</v>
          </cell>
          <cell r="E4146" t="str">
            <v>ﾏﾂｻﾞｶﾔﾖｳﾋﾝﾃﾝ</v>
          </cell>
          <cell r="F4146" t="str">
            <v>マツザカヤ洋品店　松坂　敏夫</v>
          </cell>
          <cell r="G4146" t="str">
            <v>普徴</v>
          </cell>
          <cell r="H4146">
            <v>3980002</v>
          </cell>
          <cell r="I4146" t="str">
            <v>大町５３３５番地３</v>
          </cell>
        </row>
        <row r="4147">
          <cell r="A4147">
            <v>4145</v>
          </cell>
          <cell r="B4147">
            <v>97514</v>
          </cell>
          <cell r="C4147">
            <v>4146</v>
          </cell>
          <cell r="D4147" t="str">
            <v>ﾏﾂｻﾞﾜ ｲｻﾑ</v>
          </cell>
          <cell r="E4147" t="str">
            <v>ﾏﾂｻﾞﾜ ｲｻﾑ</v>
          </cell>
          <cell r="F4147" t="str">
            <v>松沢　勇（税務申告分）</v>
          </cell>
          <cell r="G4147" t="str">
            <v>専給</v>
          </cell>
          <cell r="H4147">
            <v>3980002</v>
          </cell>
          <cell r="I4147" t="str">
            <v>大町２２５７番地</v>
          </cell>
        </row>
        <row r="4148">
          <cell r="A4148">
            <v>4146</v>
          </cell>
          <cell r="B4148">
            <v>91789</v>
          </cell>
          <cell r="C4148">
            <v>4147</v>
          </cell>
          <cell r="D4148" t="str">
            <v>ﾏﾂｻﾞﾜ ﾉﾌﾞｵ</v>
          </cell>
          <cell r="E4148" t="str">
            <v>ﾏﾂｻﾞﾜ ﾉﾌﾞｵ</v>
          </cell>
          <cell r="F4148" t="str">
            <v>松澤　伸生（税務申告分）</v>
          </cell>
          <cell r="G4148" t="str">
            <v>普徴</v>
          </cell>
          <cell r="H4148">
            <v>3980058</v>
          </cell>
          <cell r="I4148" t="str">
            <v>平２８１１－１０</v>
          </cell>
        </row>
        <row r="4149">
          <cell r="A4149">
            <v>4147</v>
          </cell>
          <cell r="B4149">
            <v>95741</v>
          </cell>
          <cell r="C4149">
            <v>4148</v>
          </cell>
          <cell r="D4149" t="str">
            <v>ﾏﾂｻﾞﾜ ﾗｲｼﾕﾝ</v>
          </cell>
          <cell r="E4149" t="str">
            <v>ﾏﾂｻﾞﾜ ﾗｲｼﾕﾝ</v>
          </cell>
          <cell r="F4149" t="str">
            <v>松澤　來春（税務申告分）</v>
          </cell>
          <cell r="G4149" t="str">
            <v>普徴</v>
          </cell>
          <cell r="H4149">
            <v>3980004</v>
          </cell>
          <cell r="I4149" t="str">
            <v>常盤５８９１番地５５</v>
          </cell>
        </row>
        <row r="4150">
          <cell r="A4150">
            <v>4148</v>
          </cell>
          <cell r="B4150">
            <v>6149000</v>
          </cell>
          <cell r="C4150">
            <v>4149</v>
          </cell>
          <cell r="D4150" t="str">
            <v>ﾏﾂｻﾞﾜｶﾞﾗｽｱﾙﾐｻﾂｼﾊﾝﾊﾞｲ</v>
          </cell>
          <cell r="E4150" t="str">
            <v>ﾕｳ ﾏﾂｻﾞﾜｶﾞﾗｽｱﾙﾐｻﾂｼﾊﾝﾊﾞｲ</v>
          </cell>
          <cell r="F4150" t="str">
            <v>有限会社　松沢ガラスアルミサッシ販売</v>
          </cell>
          <cell r="G4150" t="str">
            <v>特徴</v>
          </cell>
          <cell r="H4150">
            <v>3998601</v>
          </cell>
          <cell r="I4150" t="str">
            <v>池田町大字池田１３１２</v>
          </cell>
        </row>
        <row r="4151">
          <cell r="A4151">
            <v>4149</v>
          </cell>
          <cell r="B4151">
            <v>2064961</v>
          </cell>
          <cell r="C4151">
            <v>4150</v>
          </cell>
          <cell r="D4151" t="str">
            <v>ﾏﾂｻﾞﾜｹﾝｾﾂﾕｳ</v>
          </cell>
          <cell r="E4151" t="str">
            <v>ﾏﾂｻﾞﾜｹﾝｾﾂ</v>
          </cell>
          <cell r="F4151" t="str">
            <v>有限会社　松沢建設</v>
          </cell>
          <cell r="G4151" t="str">
            <v>普徴</v>
          </cell>
          <cell r="H4151">
            <v>3999601</v>
          </cell>
          <cell r="I4151" t="str">
            <v>長野県北安曇郡小谷村北小谷872</v>
          </cell>
        </row>
        <row r="4152">
          <cell r="A4152">
            <v>4150</v>
          </cell>
          <cell r="B4152">
            <v>40778</v>
          </cell>
          <cell r="C4152">
            <v>4151</v>
          </cell>
          <cell r="D4152" t="str">
            <v>ﾏﾂｻﾞﾜｹﾝﾁｸﾕｳｹﾞﾝｶﾞｲｼﾔ</v>
          </cell>
          <cell r="E4152" t="str">
            <v>ﾏﾂｻﾞﾜｹﾝﾁｸ</v>
          </cell>
          <cell r="F4152" t="str">
            <v>有限会社松澤建築</v>
          </cell>
          <cell r="G4152" t="str">
            <v>普徴</v>
          </cell>
          <cell r="H4152">
            <v>3980001</v>
          </cell>
          <cell r="I4152" t="str">
            <v>平１０３５４番地１７</v>
          </cell>
        </row>
        <row r="4153">
          <cell r="A4153">
            <v>4151</v>
          </cell>
          <cell r="B4153">
            <v>9215000</v>
          </cell>
          <cell r="C4153">
            <v>4152</v>
          </cell>
          <cell r="D4153" t="str">
            <v>ﾏﾂｻﾞﾜｾｲｻｸｼﾞｮ</v>
          </cell>
          <cell r="E4153" t="str">
            <v>ﾏﾂｻﾞﾜｾｲｻｸｼﾞｮ</v>
          </cell>
          <cell r="F4153" t="str">
            <v>有限会社　松澤製作所</v>
          </cell>
          <cell r="G4153" t="str">
            <v>特徴</v>
          </cell>
          <cell r="H4153">
            <v>3998601</v>
          </cell>
          <cell r="I4153" t="str">
            <v>長野県北安曇郡池田町大字池田２６７０－５</v>
          </cell>
        </row>
        <row r="4154">
          <cell r="A4154">
            <v>4152</v>
          </cell>
          <cell r="B4154">
            <v>6121000</v>
          </cell>
          <cell r="C4154">
            <v>4153</v>
          </cell>
          <cell r="D4154" t="str">
            <v>ﾏﾂｻﾞﾜﾁﾕｳｿﾞｳｼﾞﾖ ｶﾌﾞ</v>
          </cell>
          <cell r="E4154" t="str">
            <v>ﾏﾂｻﾞﾜﾁﾕｳｿﾞｳｼﾞﾖ</v>
          </cell>
          <cell r="F4154" t="str">
            <v>株式会社　松沢鋳造所</v>
          </cell>
          <cell r="G4154" t="str">
            <v>特徴</v>
          </cell>
          <cell r="H4154">
            <v>3900814</v>
          </cell>
          <cell r="I4154" t="str">
            <v>長野県松本市本庄２丁目７番１９号</v>
          </cell>
        </row>
        <row r="4155">
          <cell r="A4155">
            <v>4153</v>
          </cell>
          <cell r="B4155">
            <v>95748</v>
          </cell>
          <cell r="C4155">
            <v>4154</v>
          </cell>
          <cell r="D4155" t="str">
            <v>ﾏﾂｼﾀ ｽﾐｺ</v>
          </cell>
          <cell r="E4155" t="str">
            <v>ﾏﾂｼﾀ ｽﾐｺ</v>
          </cell>
          <cell r="F4155" t="str">
            <v>松下　すみ子（税務申告分）</v>
          </cell>
          <cell r="G4155" t="str">
            <v>普徴</v>
          </cell>
          <cell r="H4155">
            <v>3980002</v>
          </cell>
          <cell r="I4155" t="str">
            <v>大町４３０１番地５</v>
          </cell>
        </row>
        <row r="4156">
          <cell r="A4156">
            <v>4154</v>
          </cell>
          <cell r="B4156">
            <v>91792</v>
          </cell>
          <cell r="C4156">
            <v>4155</v>
          </cell>
          <cell r="D4156" t="str">
            <v>ﾏﾂｼﾀｳﾝｿｳ</v>
          </cell>
          <cell r="E4156" t="str">
            <v>ﾏﾂｼﾀｳﾝｿｳ</v>
          </cell>
          <cell r="F4156" t="str">
            <v>松下運送　松下　親雄（税務申告分）</v>
          </cell>
          <cell r="G4156" t="str">
            <v>普徴</v>
          </cell>
          <cell r="H4156">
            <v>3980002</v>
          </cell>
          <cell r="I4156" t="str">
            <v>大町２０９２－８</v>
          </cell>
        </row>
        <row r="4157">
          <cell r="A4157">
            <v>4155</v>
          </cell>
          <cell r="B4157">
            <v>91796</v>
          </cell>
          <cell r="C4157">
            <v>4156</v>
          </cell>
          <cell r="D4157" t="str">
            <v>ﾏﾂｼﾀｹﾝﾁｸ</v>
          </cell>
          <cell r="E4157" t="str">
            <v>ﾏﾂｼﾀｹﾝﾁｸ</v>
          </cell>
          <cell r="F4157" t="str">
            <v>松下建築　松下博照</v>
          </cell>
          <cell r="G4157" t="str">
            <v>普徴</v>
          </cell>
          <cell r="H4157">
            <v>3980002</v>
          </cell>
          <cell r="I4157" t="str">
            <v>大町３４１５－４</v>
          </cell>
        </row>
        <row r="4158">
          <cell r="A4158">
            <v>4156</v>
          </cell>
          <cell r="B4158">
            <v>9475000</v>
          </cell>
          <cell r="C4158">
            <v>4157</v>
          </cell>
          <cell r="D4158" t="str">
            <v>ﾏﾂｼﾀｼｮｳｼﾞﾕｳｹﾞﾝｶﾞｲｼﾔ</v>
          </cell>
          <cell r="E4158" t="str">
            <v>ﾕｳ ﾏﾂｼﾀｼｮｳｼﾞ</v>
          </cell>
          <cell r="F4158" t="str">
            <v>有限会社　松下商事</v>
          </cell>
          <cell r="G4158" t="str">
            <v>特徴</v>
          </cell>
          <cell r="H4158">
            <v>3999101</v>
          </cell>
          <cell r="I4158" t="str">
            <v>美麻２５７９１番地１</v>
          </cell>
        </row>
        <row r="4159">
          <cell r="A4159">
            <v>4157</v>
          </cell>
          <cell r="B4159">
            <v>93075</v>
          </cell>
          <cell r="C4159">
            <v>4158</v>
          </cell>
          <cell r="D4159" t="str">
            <v>ﾏﾂｼﾀｾｲｺﾂｲﾝ</v>
          </cell>
          <cell r="E4159" t="str">
            <v>ﾏﾂｼﾀｾｲｺﾂｲﾝ</v>
          </cell>
          <cell r="F4159" t="str">
            <v>松下整骨院　松下幸喜</v>
          </cell>
          <cell r="G4159" t="str">
            <v>普徴</v>
          </cell>
          <cell r="H4159">
            <v>3980002</v>
          </cell>
          <cell r="I4159" t="str">
            <v>大町５３６９番地１</v>
          </cell>
        </row>
        <row r="4160">
          <cell r="A4160">
            <v>4158</v>
          </cell>
          <cell r="B4160">
            <v>9221000</v>
          </cell>
          <cell r="C4160">
            <v>4159</v>
          </cell>
          <cell r="D4160" t="str">
            <v>ﾏﾂｼﾀｾｲｻｸｼﾖ ｶﾌﾞｼｷｶﾞｲｼﾔ</v>
          </cell>
          <cell r="E4160" t="str">
            <v>ﾏﾂｼﾀｾｲｻｸｼﾖ</v>
          </cell>
          <cell r="F4160" t="str">
            <v>株式会社　松下製作所</v>
          </cell>
          <cell r="G4160" t="str">
            <v>特徴</v>
          </cell>
          <cell r="H4160">
            <v>3980002</v>
          </cell>
          <cell r="I4160" t="str">
            <v>大町７４６２番地１１</v>
          </cell>
        </row>
        <row r="4161">
          <cell r="A4161">
            <v>4159</v>
          </cell>
          <cell r="B4161">
            <v>891000</v>
          </cell>
          <cell r="C4161">
            <v>4160</v>
          </cell>
          <cell r="D4161" t="str">
            <v>ﾏﾂｼﾀﾃﾞﾝｷｻﾝｷﾞﾖｳ</v>
          </cell>
          <cell r="E4161" t="str">
            <v>ﾏﾂｼﾀﾃﾞﾝｷｻﾝｷﾞﾖｳ</v>
          </cell>
          <cell r="F4161" t="str">
            <v>松下電器産業　株式会社</v>
          </cell>
          <cell r="G4161" t="str">
            <v>特徴</v>
          </cell>
          <cell r="H4161">
            <v>5710050</v>
          </cell>
          <cell r="I4161" t="str">
            <v>大阪府門真市大字門真１００６番地</v>
          </cell>
        </row>
        <row r="4162">
          <cell r="A4162">
            <v>4160</v>
          </cell>
          <cell r="B4162">
            <v>91863</v>
          </cell>
          <cell r="C4162">
            <v>4161</v>
          </cell>
          <cell r="D4162" t="str">
            <v>ﾏﾂｼﾏ ｶｽﾞﾖ</v>
          </cell>
          <cell r="E4162" t="str">
            <v>ﾏﾂｼﾏ ｶｽﾞﾖ</v>
          </cell>
          <cell r="F4162" t="str">
            <v>松島　和代（税務申告分）</v>
          </cell>
          <cell r="G4162" t="str">
            <v>普徴</v>
          </cell>
          <cell r="H4162">
            <v>3998501</v>
          </cell>
          <cell r="I4162" t="str">
            <v>長野県北安曇郡松川村５７２１番地１８５０</v>
          </cell>
        </row>
        <row r="4163">
          <cell r="A4163">
            <v>4161</v>
          </cell>
          <cell r="B4163">
            <v>2064961</v>
          </cell>
          <cell r="C4163">
            <v>4162</v>
          </cell>
          <cell r="D4163" t="str">
            <v>ﾏｯｼｮｳﾛｼﾞｺﾑ ﾕｳ</v>
          </cell>
          <cell r="E4163" t="str">
            <v>ﾏｯｼｮｳﾛｼﾞｺﾑ</v>
          </cell>
          <cell r="F4163" t="str">
            <v>松商ロジコム　有限会社</v>
          </cell>
          <cell r="G4163" t="str">
            <v>普徴</v>
          </cell>
          <cell r="H4163">
            <v>3900834</v>
          </cell>
          <cell r="I4163" t="str">
            <v>松本市高宮中13-8</v>
          </cell>
        </row>
        <row r="4164">
          <cell r="A4164">
            <v>4162</v>
          </cell>
          <cell r="B4164">
            <v>6147000</v>
          </cell>
          <cell r="C4164">
            <v>4163</v>
          </cell>
          <cell r="D4164" t="str">
            <v>ﾏﾂﾀﾞ ｶﾌﾞ</v>
          </cell>
          <cell r="E4164" t="str">
            <v>ﾏﾂﾀﾞ</v>
          </cell>
          <cell r="F4164" t="str">
            <v>マツダ　株式会社</v>
          </cell>
          <cell r="G4164" t="str">
            <v>特徴</v>
          </cell>
          <cell r="H4164">
            <v>7350028</v>
          </cell>
          <cell r="I4164" t="str">
            <v>広島県安芸郡府中町新地３－１</v>
          </cell>
        </row>
        <row r="4165">
          <cell r="A4165">
            <v>4163</v>
          </cell>
          <cell r="B4165">
            <v>4194000</v>
          </cell>
          <cell r="C4165">
            <v>4164</v>
          </cell>
          <cell r="D4165" t="str">
            <v>ﾏﾂﾀﾞ･ﾅﾝｼﾝ ｶﾌﾞｼｷｶﾞｲｼﾔ</v>
          </cell>
          <cell r="E4165" t="str">
            <v>ﾏﾂﾀﾞ･ﾅﾝｼﾝ</v>
          </cell>
          <cell r="F4165" t="str">
            <v>松田・南信　株式会社</v>
          </cell>
          <cell r="G4165" t="str">
            <v>特徴</v>
          </cell>
          <cell r="H4165">
            <v>3818539</v>
          </cell>
          <cell r="I4165" t="str">
            <v>長野県長野市大字南長池字古新田３６９－５</v>
          </cell>
        </row>
        <row r="4166">
          <cell r="A4166">
            <v>4164</v>
          </cell>
          <cell r="B4166">
            <v>6171000</v>
          </cell>
          <cell r="C4166">
            <v>4165</v>
          </cell>
          <cell r="D4166" t="str">
            <v>ﾏﾂﾀﾞｱﾝﾌｲﾆﾅｶﾞﾉ ｶﾌﾞ</v>
          </cell>
          <cell r="E4166" t="str">
            <v>ﾏﾂﾀﾞｱﾝﾌｲﾆﾅｶﾞﾉ</v>
          </cell>
          <cell r="F4166" t="str">
            <v>株式会社　マツダアンフィニ長野</v>
          </cell>
          <cell r="G4166" t="str">
            <v>特徴</v>
          </cell>
          <cell r="H4166">
            <v>3800935</v>
          </cell>
          <cell r="I4166" t="str">
            <v>長野市中御所５丁目１番２３号</v>
          </cell>
        </row>
        <row r="4167">
          <cell r="A4167">
            <v>4165</v>
          </cell>
          <cell r="B4167">
            <v>91802</v>
          </cell>
          <cell r="C4167">
            <v>4166</v>
          </cell>
          <cell r="D4167" t="str">
            <v>ﾏﾂﾀﾞｺｳﾑﾃﾝ</v>
          </cell>
          <cell r="E4167" t="str">
            <v>ﾏﾂﾀﾞｺｳﾑﾃﾝ</v>
          </cell>
          <cell r="F4167" t="str">
            <v>松田工務店　松田益司</v>
          </cell>
          <cell r="G4167" t="str">
            <v>普徴</v>
          </cell>
          <cell r="H4167">
            <v>3980002</v>
          </cell>
          <cell r="I4167" t="str">
            <v>大町４２４０</v>
          </cell>
        </row>
        <row r="4168">
          <cell r="A4168">
            <v>4166</v>
          </cell>
          <cell r="B4168">
            <v>93623</v>
          </cell>
          <cell r="C4168">
            <v>4167</v>
          </cell>
          <cell r="D4168" t="str">
            <v>ﾏﾂﾀﾞｻｶﾝﾃﾝ</v>
          </cell>
          <cell r="E4168" t="str">
            <v>ﾏﾂﾀﾞｻｶﾝﾃﾝ</v>
          </cell>
          <cell r="F4168" t="str">
            <v>松田左官店（税務申告分）</v>
          </cell>
          <cell r="G4168" t="str">
            <v>普徴</v>
          </cell>
          <cell r="H4168">
            <v>3980004</v>
          </cell>
          <cell r="I4168" t="str">
            <v>常盤３４８６－３５７</v>
          </cell>
        </row>
        <row r="4169">
          <cell r="A4169">
            <v>4167</v>
          </cell>
          <cell r="B4169">
            <v>2002043</v>
          </cell>
          <cell r="C4169">
            <v>4168</v>
          </cell>
          <cell r="D4169" t="str">
            <v>ﾏﾂﾀﾞｼﾖｳﾃﾝ ﾏﾂﾀﾞﾘｶ</v>
          </cell>
          <cell r="E4169" t="str">
            <v>ﾏﾂﾀﾞｼﾖｳﾃﾝ ﾏﾂﾀﾞﾘｶ</v>
          </cell>
          <cell r="F4169" t="str">
            <v>松田商店　松田理香</v>
          </cell>
          <cell r="G4169" t="str">
            <v>普徴</v>
          </cell>
          <cell r="H4169">
            <v>3980002</v>
          </cell>
          <cell r="I4169" t="str">
            <v>大町４０６０－２４</v>
          </cell>
        </row>
        <row r="4170">
          <cell r="A4170">
            <v>4168</v>
          </cell>
          <cell r="B4170">
            <v>92938</v>
          </cell>
          <cell r="C4170">
            <v>4169</v>
          </cell>
          <cell r="D4170" t="str">
            <v>ﾏﾂﾀﾞﾅｲｿｳ</v>
          </cell>
          <cell r="E4170" t="str">
            <v>ﾏﾂﾀﾞﾅｲｿｳ</v>
          </cell>
          <cell r="F4170" t="str">
            <v>松田内装　松田卓夫</v>
          </cell>
          <cell r="G4170" t="str">
            <v>普徴</v>
          </cell>
          <cell r="H4170">
            <v>3980002</v>
          </cell>
          <cell r="I4170" t="str">
            <v>大町３３０２番地</v>
          </cell>
        </row>
        <row r="4171">
          <cell r="A4171">
            <v>4169</v>
          </cell>
          <cell r="B4171">
            <v>2036000</v>
          </cell>
          <cell r="C4171">
            <v>4170</v>
          </cell>
          <cell r="D4171" t="str">
            <v>ﾏﾂﾀﾞﾆﾕｳｷﾞﾖｳﾕｳｹﾞﾝｶﾞｲｼﾔ</v>
          </cell>
          <cell r="E4171" t="str">
            <v>ﾏﾂﾀﾞﾆﾕｳｷﾞﾖｳ</v>
          </cell>
          <cell r="F4171" t="str">
            <v>有限会社松田乳業</v>
          </cell>
          <cell r="G4171" t="str">
            <v>特徴</v>
          </cell>
          <cell r="H4171">
            <v>3980002</v>
          </cell>
          <cell r="I4171" t="str">
            <v>大町１５４５番地</v>
          </cell>
        </row>
        <row r="4172">
          <cell r="A4172">
            <v>4170</v>
          </cell>
          <cell r="B4172">
            <v>93121</v>
          </cell>
          <cell r="C4172">
            <v>4171</v>
          </cell>
          <cell r="D4172" t="str">
            <v>ﾏﾂﾀﾞﾍﾞｲｺｸｼﾖｸﾘﾖｳﾋﾝﾃﾝ</v>
          </cell>
          <cell r="E4172" t="str">
            <v>ﾏﾂﾀﾞﾍﾞｲｺｸｼﾖｸﾘﾖｳﾋﾝﾃﾝ</v>
          </cell>
          <cell r="F4172" t="str">
            <v>松田米穀食料品店　松田禎二（税務申告分）</v>
          </cell>
          <cell r="G4172" t="str">
            <v>普徴</v>
          </cell>
          <cell r="H4172">
            <v>3980002</v>
          </cell>
          <cell r="I4172" t="str">
            <v>大町４０６０番地２４</v>
          </cell>
        </row>
        <row r="4173">
          <cell r="A4173">
            <v>4171</v>
          </cell>
          <cell r="B4173">
            <v>6102000</v>
          </cell>
          <cell r="C4173">
            <v>4172</v>
          </cell>
          <cell r="D4173" t="str">
            <v>ﾏﾂﾃﾞﾝｶﾝｺｳ ｶﾌﾞ</v>
          </cell>
          <cell r="E4173" t="str">
            <v>ﾏﾂﾃﾞﾝｶﾝｺｳ</v>
          </cell>
          <cell r="F4173" t="str">
            <v>松電観光　株式会社</v>
          </cell>
          <cell r="G4173" t="str">
            <v>特徴</v>
          </cell>
          <cell r="H4173">
            <v>3900815</v>
          </cell>
          <cell r="I4173" t="str">
            <v>長野県松本市深志１丁目２番３０号</v>
          </cell>
        </row>
        <row r="4174">
          <cell r="A4174">
            <v>4172</v>
          </cell>
          <cell r="B4174">
            <v>6138000</v>
          </cell>
          <cell r="C4174">
            <v>4173</v>
          </cell>
          <cell r="D4174" t="str">
            <v>ﾏﾂﾃﾞﾝｶﾝｺｳﾊﾞｽ</v>
          </cell>
          <cell r="E4174" t="str">
            <v>ﾏﾂﾃﾞﾝｶﾝｺｳﾊﾞｽ</v>
          </cell>
          <cell r="F4174" t="str">
            <v>松電観光バス　株式会社</v>
          </cell>
          <cell r="G4174" t="str">
            <v>特徴</v>
          </cell>
          <cell r="H4174">
            <v>3990014</v>
          </cell>
          <cell r="I4174" t="str">
            <v>長野県松本市平田東２丁目１－２</v>
          </cell>
        </row>
        <row r="4175">
          <cell r="A4175">
            <v>4173</v>
          </cell>
          <cell r="B4175">
            <v>6104000</v>
          </cell>
          <cell r="C4175">
            <v>4174</v>
          </cell>
          <cell r="D4175" t="str">
            <v>ﾏﾂﾃﾞﾝｹﾝｾﾂ ｶﾌﾞ</v>
          </cell>
          <cell r="E4175" t="str">
            <v>ﾏﾂﾃﾞﾝｹﾝｾﾂ</v>
          </cell>
          <cell r="F4175" t="str">
            <v>松電建設　株式会社</v>
          </cell>
          <cell r="G4175" t="str">
            <v>特徴</v>
          </cell>
          <cell r="H4175">
            <v>3900828</v>
          </cell>
          <cell r="I4175" t="str">
            <v>長野県松本市庄内１丁目６番１６号</v>
          </cell>
        </row>
        <row r="4176">
          <cell r="A4176">
            <v>4174</v>
          </cell>
          <cell r="B4176">
            <v>6106000</v>
          </cell>
          <cell r="C4176">
            <v>4175</v>
          </cell>
          <cell r="D4176" t="str">
            <v>ﾏﾂﾃﾞﾝﾁﾕｳｵｳｶﾝｺｳﾊﾞｽ ｶﾌ</v>
          </cell>
          <cell r="E4176" t="str">
            <v>ﾏﾂﾃﾞﾝﾁﾕｳｵｳｶﾝｺｳﾊﾞｽ</v>
          </cell>
          <cell r="F4176" t="str">
            <v>松電中央観光バス　株式会社</v>
          </cell>
          <cell r="G4176" t="str">
            <v>特徴</v>
          </cell>
          <cell r="H4176">
            <v>3998205</v>
          </cell>
          <cell r="I4176" t="str">
            <v>長野県安曇野市豊科５５６７番地１</v>
          </cell>
        </row>
        <row r="4177">
          <cell r="A4177">
            <v>4175</v>
          </cell>
          <cell r="B4177">
            <v>9181000</v>
          </cell>
          <cell r="C4177">
            <v>4176</v>
          </cell>
          <cell r="D4177" t="str">
            <v>ﾏﾂﾄﾞｼﾘﾂﾌｸｼｲﾘｮｳｾﾝﾀｰ</v>
          </cell>
          <cell r="E4177" t="str">
            <v>ﾏﾂﾄﾞｼﾘﾂﾌｸｼｲﾘｮｳｾﾝﾀｰ</v>
          </cell>
          <cell r="F4177" t="str">
            <v>松戸市立福祉医療センター</v>
          </cell>
          <cell r="G4177" t="str">
            <v>特徴</v>
          </cell>
          <cell r="H4177">
            <v>2702222</v>
          </cell>
          <cell r="I4177" t="str">
            <v>千葉県松戸市高塚新田１２３番地１３</v>
          </cell>
        </row>
        <row r="4178">
          <cell r="A4178">
            <v>4176</v>
          </cell>
          <cell r="B4178">
            <v>38569</v>
          </cell>
          <cell r="C4178">
            <v>4177</v>
          </cell>
          <cell r="D4178" t="str">
            <v>ﾏﾂﾅｵｺﾞﾌｸﾃﾝ ｶﾌﾞｼｷｶﾞｲｼﾔ</v>
          </cell>
          <cell r="E4178" t="str">
            <v>ﾏﾂﾅｵｺﾞﾌｸﾃﾝ</v>
          </cell>
          <cell r="F4178" t="str">
            <v>株式会社　松直呉服店</v>
          </cell>
          <cell r="G4178" t="str">
            <v>普徴</v>
          </cell>
          <cell r="H4178">
            <v>3980002</v>
          </cell>
          <cell r="I4178" t="str">
            <v>大町４１４５番地</v>
          </cell>
        </row>
        <row r="4179">
          <cell r="A4179">
            <v>4177</v>
          </cell>
          <cell r="B4179">
            <v>48127</v>
          </cell>
          <cell r="C4179">
            <v>4178</v>
          </cell>
          <cell r="D4179" t="str">
            <v>ﾏﾂﾊﾞｽﾞｼﾕｳｹﾞﾝｶﾞｲｼﾔ</v>
          </cell>
          <cell r="E4179" t="str">
            <v>ﾏﾂﾊﾞｽﾞｼ</v>
          </cell>
          <cell r="F4179" t="str">
            <v>有限会社松葉鮨</v>
          </cell>
          <cell r="G4179" t="str">
            <v>普徴</v>
          </cell>
          <cell r="H4179">
            <v>3980002</v>
          </cell>
          <cell r="I4179" t="str">
            <v>大町３１５０番地８</v>
          </cell>
        </row>
        <row r="4180">
          <cell r="A4180">
            <v>4178</v>
          </cell>
          <cell r="B4180">
            <v>2064961</v>
          </cell>
          <cell r="C4180">
            <v>4179</v>
          </cell>
          <cell r="D4180" t="str">
            <v>ﾏﾂﾊﾞﾔﾕｳ</v>
          </cell>
          <cell r="E4180" t="str">
            <v>ﾏﾂﾊﾞﾔ</v>
          </cell>
          <cell r="F4180" t="str">
            <v>有限会社　まつばや</v>
          </cell>
          <cell r="G4180" t="str">
            <v>普徴</v>
          </cell>
          <cell r="H4180">
            <v>3860025</v>
          </cell>
          <cell r="I4180" t="str">
            <v>上田市天神1-3-22</v>
          </cell>
        </row>
        <row r="4181">
          <cell r="A4181">
            <v>4179</v>
          </cell>
          <cell r="B4181">
            <v>91804</v>
          </cell>
          <cell r="C4181">
            <v>4180</v>
          </cell>
          <cell r="D4181" t="str">
            <v>ﾏﾂﾊﾞﾔｼｲｲﾝ</v>
          </cell>
          <cell r="E4181" t="str">
            <v>ﾏﾂﾊﾞﾔｼｲｲﾝ</v>
          </cell>
          <cell r="F4181" t="str">
            <v>松林医院　松林　守司</v>
          </cell>
          <cell r="G4181" t="str">
            <v>普徴</v>
          </cell>
          <cell r="H4181">
            <v>3980002</v>
          </cell>
          <cell r="I4181" t="str">
            <v>大町４２８７－３</v>
          </cell>
        </row>
        <row r="4182">
          <cell r="A4182">
            <v>4180</v>
          </cell>
          <cell r="B4182">
            <v>91808</v>
          </cell>
          <cell r="C4182">
            <v>4181</v>
          </cell>
          <cell r="D4182" t="str">
            <v>ﾏﾂﾊﾞﾗﾆｯﾄ</v>
          </cell>
          <cell r="E4182" t="str">
            <v>ﾏﾂﾊﾞﾗﾆｯﾄ</v>
          </cell>
          <cell r="F4182" t="str">
            <v>株式会社　松原ニット</v>
          </cell>
          <cell r="G4182" t="str">
            <v>普徴</v>
          </cell>
          <cell r="H4182">
            <v>3998205</v>
          </cell>
          <cell r="I4182" t="str">
            <v>長野県安曇野市豊科１４９－１</v>
          </cell>
        </row>
        <row r="4183">
          <cell r="A4183">
            <v>4181</v>
          </cell>
          <cell r="B4183">
            <v>2086000</v>
          </cell>
          <cell r="C4183">
            <v>4182</v>
          </cell>
          <cell r="D4183" t="str">
            <v>ﾏﾂﾌｼﾞ ｶﾌﾞ</v>
          </cell>
          <cell r="E4183" t="str">
            <v>ﾏﾂﾌｼﾞ</v>
          </cell>
          <cell r="F4183" t="str">
            <v>株式会社　マツフジ</v>
          </cell>
          <cell r="G4183" t="str">
            <v>特徴</v>
          </cell>
          <cell r="H4183">
            <v>3901241</v>
          </cell>
          <cell r="I4183" t="str">
            <v>長野県松本市大字新村１４０番地</v>
          </cell>
        </row>
        <row r="4184">
          <cell r="A4184">
            <v>4182</v>
          </cell>
          <cell r="B4184">
            <v>2079330</v>
          </cell>
          <cell r="C4184">
            <v>4183</v>
          </cell>
          <cell r="D4184" t="str">
            <v>ﾏﾂﾓﾄｲﾔｸ ｶﾌﾞ</v>
          </cell>
          <cell r="E4184" t="str">
            <v>ﾏﾂﾓﾄｲﾔｸ</v>
          </cell>
          <cell r="F4184" t="str">
            <v>松本医薬　株式会社</v>
          </cell>
          <cell r="G4184" t="str">
            <v>普徴</v>
          </cell>
          <cell r="H4184">
            <v>3900302</v>
          </cell>
          <cell r="I4184" t="str">
            <v>長野県松本市三才山1095</v>
          </cell>
        </row>
        <row r="4185">
          <cell r="A4185">
            <v>4183</v>
          </cell>
          <cell r="B4185">
            <v>6177000</v>
          </cell>
          <cell r="C4185">
            <v>4184</v>
          </cell>
          <cell r="D4185" t="str">
            <v>ﾏﾂﾓﾄｳﾝｿｳ ｶﾌﾞｼｷｶﾞｲｼﾔ</v>
          </cell>
          <cell r="E4185" t="str">
            <v>ﾏﾂﾓﾄｳﾝｿｳ</v>
          </cell>
          <cell r="F4185" t="str">
            <v>松本運送　株式会社</v>
          </cell>
          <cell r="G4185" t="str">
            <v>特徴</v>
          </cell>
          <cell r="H4185">
            <v>3990701</v>
          </cell>
          <cell r="I4185" t="str">
            <v>長野県塩尻市大字広丘吉田５７３－１</v>
          </cell>
        </row>
        <row r="4186">
          <cell r="A4186">
            <v>4184</v>
          </cell>
          <cell r="B4186">
            <v>6170000</v>
          </cell>
          <cell r="C4186">
            <v>4185</v>
          </cell>
          <cell r="D4186" t="str">
            <v>ﾏﾂﾓﾄｳﾝﾕｶﾌﾞｼｷｶﾞｲｼｬ</v>
          </cell>
          <cell r="E4186" t="str">
            <v>ﾏﾂﾓﾄｳﾝﾕ</v>
          </cell>
          <cell r="F4186" t="str">
            <v>松本運輸株式会社</v>
          </cell>
          <cell r="G4186" t="str">
            <v>特徴</v>
          </cell>
          <cell r="H4186">
            <v>3901401</v>
          </cell>
          <cell r="I4186" t="str">
            <v>長野県東筑摩郡波田町下原９１７３番地</v>
          </cell>
        </row>
        <row r="4187">
          <cell r="A4187">
            <v>4185</v>
          </cell>
          <cell r="B4187">
            <v>6178000</v>
          </cell>
          <cell r="C4187">
            <v>4186</v>
          </cell>
          <cell r="D4187" t="str">
            <v>ﾏﾂﾓﾄｵｷﾞﾜﾗｾｲｶ</v>
          </cell>
          <cell r="E4187" t="str">
            <v>ﾏﾂﾓﾄｵｷﾞﾜﾗｾｲｶ</v>
          </cell>
          <cell r="F4187" t="str">
            <v>松本荻原製菓　有限会社</v>
          </cell>
          <cell r="G4187" t="str">
            <v>特徴</v>
          </cell>
          <cell r="H4187">
            <v>3998304</v>
          </cell>
          <cell r="I4187" t="str">
            <v>長野県安曇野市穂高柏原４５２４番地４</v>
          </cell>
        </row>
        <row r="4188">
          <cell r="A4188">
            <v>4186</v>
          </cell>
          <cell r="B4188">
            <v>905000</v>
          </cell>
          <cell r="C4188">
            <v>4187</v>
          </cell>
          <cell r="D4188" t="str">
            <v>ｶﾞﾂｺｳﾎｳｼﾞﾝ ﾏﾂﾓﾄｶﾞｸｴﾝ</v>
          </cell>
          <cell r="E4188" t="str">
            <v>ﾏﾂﾓﾄｶﾞｸｴﾝ</v>
          </cell>
          <cell r="F4188" t="str">
            <v>学校法人　松本学園</v>
          </cell>
          <cell r="G4188" t="str">
            <v>特徴</v>
          </cell>
          <cell r="H4188">
            <v>3990033</v>
          </cell>
          <cell r="I4188" t="str">
            <v>長野県松本市大字笹賀３１１８番地</v>
          </cell>
        </row>
        <row r="4189">
          <cell r="A4189">
            <v>4187</v>
          </cell>
          <cell r="B4189">
            <v>2079348</v>
          </cell>
          <cell r="C4189">
            <v>4188</v>
          </cell>
          <cell r="D4189" t="str">
            <v>NPOﾎｳｼﾞﾝ ﾏﾂﾓﾄｶﾞｸﾄﾞｳｸﾗﾌﾞﾉｶｲ</v>
          </cell>
          <cell r="E4189" t="str">
            <v>ﾏﾂﾓﾄｶﾞｸﾄﾞｳｸﾗﾌﾞﾉｶｲ</v>
          </cell>
          <cell r="F4189" t="str">
            <v>ＮＰＯ法人　松本学童クラブの会</v>
          </cell>
          <cell r="G4189" t="str">
            <v>普徴</v>
          </cell>
          <cell r="H4189">
            <v>3900851</v>
          </cell>
          <cell r="I4189" t="str">
            <v>長野県松本市島内5330番地</v>
          </cell>
        </row>
        <row r="4190">
          <cell r="A4190">
            <v>4188</v>
          </cell>
          <cell r="B4190">
            <v>6158000</v>
          </cell>
          <cell r="C4190">
            <v>4189</v>
          </cell>
          <cell r="D4190" t="str">
            <v>ﾏﾂﾓﾄｷﾞﾕｳﾆﾕｳﾕｿｳ</v>
          </cell>
          <cell r="E4190" t="str">
            <v>ﾏﾂﾓﾄｷﾞﾕｳﾆﾕｳﾕｿｳ</v>
          </cell>
          <cell r="F4190" t="str">
            <v>松本牛乳輸送　株式会社</v>
          </cell>
          <cell r="G4190" t="str">
            <v>特徴</v>
          </cell>
          <cell r="H4190">
            <v>3900842</v>
          </cell>
          <cell r="I4190" t="str">
            <v>長野県松本市征矢野１丁目７番４３号</v>
          </cell>
        </row>
        <row r="4191">
          <cell r="A4191">
            <v>4189</v>
          </cell>
          <cell r="B4191">
            <v>91815</v>
          </cell>
          <cell r="C4191">
            <v>4190</v>
          </cell>
          <cell r="D4191" t="str">
            <v>ﾏﾂﾓﾄｷｮｳｲｸｼﾞﾑｼｮ</v>
          </cell>
          <cell r="E4191" t="str">
            <v>ﾏﾂﾓﾄｷｮｳｲｸｼﾞﾑｼｮ</v>
          </cell>
          <cell r="F4191" t="str">
            <v>松本教育事務所</v>
          </cell>
          <cell r="G4191" t="str">
            <v>普徴</v>
          </cell>
          <cell r="H4191">
            <v>3900852</v>
          </cell>
          <cell r="I4191" t="str">
            <v>長野県松本市大字島立１０２０</v>
          </cell>
        </row>
        <row r="4192">
          <cell r="A4192">
            <v>4190</v>
          </cell>
          <cell r="B4192">
            <v>6174000</v>
          </cell>
          <cell r="C4192">
            <v>4191</v>
          </cell>
          <cell r="D4192" t="str">
            <v>ﾏﾂﾓﾄｷﾖｳﾄﾞｳｷﾕｳﾕｼﾞﾖｷﾖｳ</v>
          </cell>
          <cell r="E4192" t="str">
            <v>ﾏﾂﾓﾄｷﾖｳﾄﾞｳｷﾕｳﾕｼﾞﾖｷﾖｳ</v>
          </cell>
          <cell r="F4192" t="str">
            <v>松本共同給油所協同組合</v>
          </cell>
          <cell r="G4192" t="str">
            <v>特徴</v>
          </cell>
          <cell r="H4192">
            <v>3990033</v>
          </cell>
          <cell r="I4192" t="str">
            <v>長野県松本市大字笹賀７６００－９</v>
          </cell>
        </row>
        <row r="4193">
          <cell r="A4193">
            <v>4191</v>
          </cell>
          <cell r="B4193">
            <v>6114000</v>
          </cell>
          <cell r="C4193">
            <v>4192</v>
          </cell>
          <cell r="D4193" t="str">
            <v>ﾏﾂﾓﾄｸﾚ-ﾝ ｶﾌﾞ</v>
          </cell>
          <cell r="E4193" t="str">
            <v>ﾏﾂﾓﾄｸﾚ-ﾝ</v>
          </cell>
          <cell r="F4193" t="str">
            <v>松本クレーン　株式会社</v>
          </cell>
          <cell r="G4193" t="str">
            <v>特徴</v>
          </cell>
          <cell r="H4193">
            <v>3900841</v>
          </cell>
          <cell r="I4193" t="str">
            <v>長野県松本市３丁目１０番３０号</v>
          </cell>
        </row>
        <row r="4194">
          <cell r="A4194">
            <v>4192</v>
          </cell>
          <cell r="B4194">
            <v>6152000</v>
          </cell>
          <cell r="C4194">
            <v>4193</v>
          </cell>
          <cell r="D4194" t="str">
            <v>ﾏﾂﾓﾄｹｲﾋﾞﾎｼﾖｳﾕｳｹﾞﾝｶﾞｲｼﾔ</v>
          </cell>
          <cell r="E4194" t="str">
            <v>ﾏﾂﾓﾄｹｲﾋﾞﾎｼﾖｳ</v>
          </cell>
          <cell r="F4194" t="str">
            <v>有限会社松本警備保障</v>
          </cell>
          <cell r="G4194" t="str">
            <v>特徴</v>
          </cell>
          <cell r="H4194">
            <v>3900823</v>
          </cell>
          <cell r="I4194" t="str">
            <v>長野県松本市大字中山１９９０番地１４</v>
          </cell>
        </row>
        <row r="4195">
          <cell r="A4195">
            <v>4193</v>
          </cell>
          <cell r="B4195">
            <v>6183000</v>
          </cell>
          <cell r="C4195">
            <v>4194</v>
          </cell>
          <cell r="D4195" t="str">
            <v>ﾏﾂﾓﾄｹﾝｾﾂｼﾞﾑｼﾖ ｶﾝｷﾖｳｼ</v>
          </cell>
          <cell r="E4195" t="str">
            <v>ﾏﾂﾓﾄｹﾝｾﾂｼﾞﾑｼﾖ</v>
          </cell>
          <cell r="F4195" t="str">
            <v>環境事業団　松本建設事務所</v>
          </cell>
          <cell r="G4195" t="str">
            <v>特徴</v>
          </cell>
          <cell r="H4195">
            <v>3900852</v>
          </cell>
          <cell r="I4195" t="str">
            <v>松本市島立１０２０</v>
          </cell>
        </row>
        <row r="4196">
          <cell r="A4196">
            <v>4194</v>
          </cell>
          <cell r="B4196">
            <v>157000</v>
          </cell>
          <cell r="C4196">
            <v>4195</v>
          </cell>
          <cell r="D4196" t="str">
            <v>ﾏﾂﾓﾄｺｳｲｷｼﾝﾘﾝｸﾐｱｲ</v>
          </cell>
          <cell r="E4196" t="str">
            <v>ﾏﾂﾓﾄｺｳｲｷｼﾝﾘﾝｸﾐｱｲ</v>
          </cell>
          <cell r="F4196" t="str">
            <v>松本広域森林組合</v>
          </cell>
          <cell r="G4196" t="str">
            <v>特徴</v>
          </cell>
          <cell r="H4196">
            <v>3998102</v>
          </cell>
          <cell r="I4196" t="str">
            <v>長野県安曇野市三郷温４０００</v>
          </cell>
        </row>
        <row r="4197">
          <cell r="A4197">
            <v>4195</v>
          </cell>
          <cell r="B4197">
            <v>6103000</v>
          </cell>
          <cell r="C4197">
            <v>4196</v>
          </cell>
          <cell r="D4197" t="str">
            <v>ﾏﾂﾓﾄｺｳｲｷﾚﾝｺﾞｳ</v>
          </cell>
          <cell r="E4197" t="str">
            <v>ﾏﾂﾓﾄｺｳｲｷﾚﾝｺﾞｳ</v>
          </cell>
          <cell r="F4197" t="str">
            <v>松本広域連合</v>
          </cell>
          <cell r="G4197" t="str">
            <v>特徴</v>
          </cell>
          <cell r="H4197">
            <v>3990000</v>
          </cell>
          <cell r="I4197" t="str">
            <v>長野県松本市波田４４１７番地１</v>
          </cell>
        </row>
        <row r="4198">
          <cell r="A4198">
            <v>4196</v>
          </cell>
          <cell r="B4198">
            <v>1087000</v>
          </cell>
          <cell r="C4198">
            <v>4197</v>
          </cell>
          <cell r="D4198" t="str">
            <v>ﾏﾂﾓﾄｺｳﾑﾃﾝ ｶﾌﾞｼｷｶﾞｲｼﾔ</v>
          </cell>
          <cell r="E4198" t="str">
            <v>ﾏﾂﾓﾄｺｳﾑﾃﾝ</v>
          </cell>
          <cell r="F4198" t="str">
            <v>株式会社　松本工務店</v>
          </cell>
          <cell r="G4198" t="str">
            <v>特徴</v>
          </cell>
          <cell r="H4198">
            <v>3900221</v>
          </cell>
          <cell r="I4198" t="str">
            <v>長野県松本市大字里山辺３１９０番地</v>
          </cell>
        </row>
        <row r="4199">
          <cell r="A4199">
            <v>4197</v>
          </cell>
          <cell r="B4199">
            <v>6150000</v>
          </cell>
          <cell r="C4199">
            <v>4198</v>
          </cell>
          <cell r="D4199" t="str">
            <v>ﾏﾂﾓﾄｻｷﾞﾖｳｼﾞﾖﾕｳｹﾞﾝｶﾞｲｼﾔ</v>
          </cell>
          <cell r="E4199" t="str">
            <v>ﾏﾂﾓﾄｻｷﾞﾖｳｼﾞﾖ</v>
          </cell>
          <cell r="F4199" t="str">
            <v>有限会社松本作業所</v>
          </cell>
          <cell r="G4199" t="str">
            <v>特徴</v>
          </cell>
          <cell r="H4199">
            <v>3900863</v>
          </cell>
          <cell r="I4199" t="str">
            <v>長野県松本市白板２丁目４－１４</v>
          </cell>
        </row>
        <row r="4200">
          <cell r="A4200">
            <v>4198</v>
          </cell>
          <cell r="B4200">
            <v>6187000</v>
          </cell>
          <cell r="C4200">
            <v>4199</v>
          </cell>
          <cell r="D4200" t="str">
            <v>ﾏﾂﾓﾄｼﾞ-ｱ-ﾙｼ-</v>
          </cell>
          <cell r="E4200" t="str">
            <v>ﾏﾂﾓﾄｼﾞ-ｱ-ﾙｼ-</v>
          </cell>
          <cell r="F4200" t="str">
            <v>松本ジーアールシー</v>
          </cell>
          <cell r="G4200" t="str">
            <v>特徴</v>
          </cell>
          <cell r="H4200">
            <v>3990033</v>
          </cell>
          <cell r="I4200" t="str">
            <v>松本市大字笹賀７６００－２２</v>
          </cell>
        </row>
        <row r="4201">
          <cell r="A4201">
            <v>4199</v>
          </cell>
          <cell r="B4201">
            <v>6115000</v>
          </cell>
          <cell r="C4201">
            <v>4200</v>
          </cell>
          <cell r="D4201" t="str">
            <v>ｶﾞﾂｺｳﾎｳｼﾞﾝ ﾏﾂﾓﾄｼｶﾀﾞｲｶﾞｸ</v>
          </cell>
          <cell r="E4201" t="str">
            <v>ﾏﾂﾓﾄｼｶﾀﾞｲｶﾞｸ</v>
          </cell>
          <cell r="F4201" t="str">
            <v>学校法人　松本歯科大学</v>
          </cell>
          <cell r="G4201" t="str">
            <v>特徴</v>
          </cell>
          <cell r="H4201">
            <v>3990704</v>
          </cell>
          <cell r="I4201" t="str">
            <v>長野県塩尻市大字広丘郷原１７８０</v>
          </cell>
        </row>
        <row r="4202">
          <cell r="A4202">
            <v>4200</v>
          </cell>
          <cell r="B4202">
            <v>2079356</v>
          </cell>
          <cell r="C4202">
            <v>4201</v>
          </cell>
          <cell r="D4202" t="str">
            <v>ﾏﾂﾓﾄｼｼｶｲｼｶｲ</v>
          </cell>
          <cell r="E4202" t="str">
            <v>ｼｬﾀﾞﾝﾎｳｼﾞﾝ ﾏﾂﾓﾄｼｼｶｲｼｶｲ</v>
          </cell>
          <cell r="F4202" t="str">
            <v>社団法人　松本市歯科医師会</v>
          </cell>
          <cell r="G4202" t="str">
            <v>普徴</v>
          </cell>
          <cell r="H4202">
            <v>3900815</v>
          </cell>
          <cell r="I4202" t="str">
            <v>長野県松本市深志２丁目3-21</v>
          </cell>
        </row>
        <row r="4203">
          <cell r="A4203">
            <v>4201</v>
          </cell>
          <cell r="B4203">
            <v>6120000</v>
          </cell>
          <cell r="C4203">
            <v>4202</v>
          </cell>
          <cell r="D4203" t="str">
            <v>ﾏﾂﾓﾄｼｼﾞﾄﾞｳﾖｳｺﾞｷﾖｳｶｲｼﾞﾄﾞｳﾖｳｺﾞｼｾﾂﾏﾂﾓﾄｼﾞ</v>
          </cell>
          <cell r="E4203" t="str">
            <v>ﾏﾂﾓﾄｼｼﾞﾄﾞｳﾖｳｺﾞｷﾖｳｶｲ ｼﾞﾄﾞｳﾖｳｺﾞｼｾﾂ ﾏﾂﾓﾄｼﾞﾞﾄﾞｳｴﾝ</v>
          </cell>
          <cell r="F4203" t="str">
            <v>社会福祉法人　松本市児童養護協会　
児童養護施設　松本児童園</v>
          </cell>
          <cell r="G4203" t="str">
            <v>特徴</v>
          </cell>
          <cell r="H4203">
            <v>3900851</v>
          </cell>
          <cell r="I4203" t="str">
            <v>長野県松本市大字島内１６６６番地８８０</v>
          </cell>
        </row>
        <row r="4204">
          <cell r="A4204">
            <v>4202</v>
          </cell>
          <cell r="B4204">
            <v>1076000</v>
          </cell>
          <cell r="C4204">
            <v>4203</v>
          </cell>
          <cell r="D4204" t="str">
            <v>ﾏﾂﾓﾄｼｼﾖｸｲﾝﾛｳﾄﾞｳｸﾐｱｲ</v>
          </cell>
          <cell r="E4204" t="str">
            <v>ﾏﾂﾓﾄｼｼﾖｸｲﾝﾛｳﾄﾞｳｸﾐｱｲ</v>
          </cell>
          <cell r="F4204" t="str">
            <v>松本市職員労働組合</v>
          </cell>
          <cell r="G4204" t="str">
            <v>特徴</v>
          </cell>
          <cell r="H4204">
            <v>3900873</v>
          </cell>
          <cell r="I4204" t="str">
            <v>長野県松本市丸の内３番７号</v>
          </cell>
        </row>
        <row r="4205">
          <cell r="A4205">
            <v>4203</v>
          </cell>
          <cell r="B4205">
            <v>2071000</v>
          </cell>
          <cell r="C4205">
            <v>4204</v>
          </cell>
          <cell r="D4205" t="str">
            <v>ﾏﾂﾓﾄｼﾉｳｷﾞﾖｳｷﾖｳﾄﾞｳｸﾐｱｲ</v>
          </cell>
          <cell r="E4205" t="str">
            <v>ﾏﾂﾓﾄｼﾉｳｷﾞﾖｳｷﾖｳﾄﾞｳｸﾐｱｲ</v>
          </cell>
          <cell r="F4205" t="str">
            <v>松本市農業協同組合</v>
          </cell>
          <cell r="G4205" t="str">
            <v>特徴</v>
          </cell>
          <cell r="H4205">
            <v>3900815</v>
          </cell>
          <cell r="I4205" t="str">
            <v>長野県松本市深志２丁目１番１号</v>
          </cell>
        </row>
        <row r="4206">
          <cell r="A4206">
            <v>4204</v>
          </cell>
          <cell r="B4206">
            <v>482000</v>
          </cell>
          <cell r="C4206">
            <v>4205</v>
          </cell>
          <cell r="D4206" t="str">
            <v>ﾏﾂﾓﾄｼｬｰﾘﾝｸﾞﾕｳｹﾞﾝｶﾞｲｼﾔ</v>
          </cell>
          <cell r="E4206" t="str">
            <v>ﾏﾂﾓﾄｼｬｰﾘﾝｸﾞ</v>
          </cell>
          <cell r="F4206" t="str">
            <v>有限会社松本シャーリング</v>
          </cell>
          <cell r="G4206" t="str">
            <v>特徴</v>
          </cell>
          <cell r="H4206">
            <v>3997105</v>
          </cell>
          <cell r="I4206" t="str">
            <v>長野県安曇野市明科南陸郷２０３９番地</v>
          </cell>
        </row>
        <row r="4207">
          <cell r="A4207">
            <v>4205</v>
          </cell>
          <cell r="B4207">
            <v>635000</v>
          </cell>
          <cell r="C4207">
            <v>4206</v>
          </cell>
          <cell r="D4207" t="str">
            <v>ﾏﾂﾓﾄｼﾔｶｲﾎｹﾝｼﾞﾑｼﾖ</v>
          </cell>
          <cell r="E4207" t="str">
            <v>ﾏﾂﾓﾄｼﾔｶｲﾎｹﾝｼﾞﾑｼﾖ</v>
          </cell>
          <cell r="F4207" t="str">
            <v>松本社会保険事務所</v>
          </cell>
          <cell r="G4207" t="str">
            <v>特徴</v>
          </cell>
          <cell r="H4207">
            <v>3900863</v>
          </cell>
          <cell r="I4207" t="str">
            <v>長野県松本市白板２丁目５－１</v>
          </cell>
        </row>
        <row r="4208">
          <cell r="A4208">
            <v>4206</v>
          </cell>
          <cell r="B4208">
            <v>2610000</v>
          </cell>
          <cell r="C4208">
            <v>4207</v>
          </cell>
          <cell r="D4208" t="str">
            <v>ﾏﾂﾓﾄｼﾔｸｼﾖ</v>
          </cell>
          <cell r="E4208" t="str">
            <v>ﾏﾂﾓﾄｼﾔｸｼﾖ</v>
          </cell>
          <cell r="F4208" t="str">
            <v>松本市役所</v>
          </cell>
          <cell r="G4208" t="str">
            <v>特徴</v>
          </cell>
          <cell r="H4208">
            <v>3900873</v>
          </cell>
          <cell r="I4208" t="str">
            <v>松本市丸の内３－７</v>
          </cell>
        </row>
        <row r="4209">
          <cell r="A4209">
            <v>4207</v>
          </cell>
          <cell r="B4209">
            <v>92933</v>
          </cell>
          <cell r="C4209">
            <v>4208</v>
          </cell>
          <cell r="D4209" t="str">
            <v>ﾏﾂﾓﾄｼﾖｳｳﾝﾕｳｹﾞﾝｶﾞｲｼﾔ</v>
          </cell>
          <cell r="E4209" t="str">
            <v>ﾏﾂﾓﾄｼﾖｳｳﾝ</v>
          </cell>
          <cell r="F4209" t="str">
            <v>有限会社松本商運</v>
          </cell>
          <cell r="G4209" t="str">
            <v>普徴</v>
          </cell>
          <cell r="H4209">
            <v>3900822</v>
          </cell>
          <cell r="I4209" t="str">
            <v>長野県松本市神田１丁目３２番３０号</v>
          </cell>
        </row>
        <row r="4210">
          <cell r="A4210">
            <v>4208</v>
          </cell>
          <cell r="B4210">
            <v>6167000</v>
          </cell>
          <cell r="C4210">
            <v>4209</v>
          </cell>
          <cell r="D4210" t="str">
            <v>ﾏﾂﾓﾄｼﾖｳｹﾝ ｶﾌﾞ</v>
          </cell>
          <cell r="E4210" t="str">
            <v>ﾏﾂﾓﾄｼﾖｳｹﾝ</v>
          </cell>
          <cell r="F4210" t="str">
            <v>松本証券　株式会社</v>
          </cell>
          <cell r="G4210" t="str">
            <v>特徴</v>
          </cell>
          <cell r="H4210">
            <v>3900811</v>
          </cell>
          <cell r="I4210" t="str">
            <v>長野県松本市中央２丁目４番７号</v>
          </cell>
        </row>
        <row r="4211">
          <cell r="A4211">
            <v>4209</v>
          </cell>
          <cell r="B4211">
            <v>91820</v>
          </cell>
          <cell r="C4211">
            <v>4210</v>
          </cell>
          <cell r="D4211" t="str">
            <v>ﾏﾂﾓﾄｼｮｳﾃﾞﾝｴﾝｼﾞﾆｱﾘﾝｸﾞ</v>
          </cell>
          <cell r="E4211" t="str">
            <v>ﾏﾂﾓﾄｼｮｳﾃﾞﾝｴﾝｼﾞﾆｱﾘﾝｸﾞ</v>
          </cell>
          <cell r="F4211" t="str">
            <v>松本昭電エンジニアリング　株式会社</v>
          </cell>
          <cell r="G4211" t="str">
            <v>普徴</v>
          </cell>
          <cell r="H4211">
            <v>3900851</v>
          </cell>
          <cell r="I4211" t="str">
            <v>長野県松本市大字島内５１６２－１</v>
          </cell>
        </row>
        <row r="4212">
          <cell r="A4212">
            <v>4210</v>
          </cell>
          <cell r="B4212">
            <v>6118000</v>
          </cell>
          <cell r="C4212">
            <v>4211</v>
          </cell>
          <cell r="D4212" t="str">
            <v>ﾏﾂﾓﾄｼﾖｳﾅﾝｺｳﾄｳｶﾞﾂｺｳ</v>
          </cell>
          <cell r="E4212" t="str">
            <v>ﾏﾂﾓﾄｼﾖｳﾅﾝｺｳﾄｳｶﾞﾂｺｳ</v>
          </cell>
          <cell r="F4212" t="str">
            <v>松本松南高等学校</v>
          </cell>
          <cell r="G4212" t="str">
            <v>特徴</v>
          </cell>
          <cell r="H4212">
            <v>3900813</v>
          </cell>
          <cell r="I4212" t="str">
            <v>松本市埋橋２－１－１</v>
          </cell>
        </row>
        <row r="4213">
          <cell r="A4213">
            <v>4211</v>
          </cell>
          <cell r="B4213">
            <v>6172000</v>
          </cell>
          <cell r="C4213">
            <v>4212</v>
          </cell>
          <cell r="D4213" t="str">
            <v>ﾏﾂﾓﾄｼﾖｳﾈﾝｹｲﾑｼﾖ</v>
          </cell>
          <cell r="E4213" t="str">
            <v>ﾏﾂﾓﾄｼﾖｳﾈﾝｹｲﾑｼﾖ</v>
          </cell>
          <cell r="F4213" t="str">
            <v>松本少年刑務所</v>
          </cell>
          <cell r="G4213" t="str">
            <v>特徴</v>
          </cell>
          <cell r="H4213">
            <v>3900871</v>
          </cell>
          <cell r="I4213" t="str">
            <v>長野県松本市桐３丁目９－４</v>
          </cell>
        </row>
        <row r="4214">
          <cell r="A4214">
            <v>4212</v>
          </cell>
          <cell r="B4214">
            <v>6156000</v>
          </cell>
          <cell r="C4214">
            <v>4213</v>
          </cell>
          <cell r="D4214" t="str">
            <v>ﾏﾂﾓﾄｼﾞﾖｳﾎｳｻ-ﾋﾞｽ ｶﾌﾞ</v>
          </cell>
          <cell r="E4214" t="str">
            <v>ﾏﾂﾓﾄｼﾞﾖｳﾎｳｻ-ﾋﾞｽ</v>
          </cell>
          <cell r="F4214" t="str">
            <v>株式会社　松本情報サービス</v>
          </cell>
          <cell r="G4214" t="str">
            <v>特徴</v>
          </cell>
          <cell r="H4214">
            <v>3900861</v>
          </cell>
          <cell r="I4214" t="str">
            <v>長野県松本市蟻ケ崎１丁目３番６号</v>
          </cell>
        </row>
        <row r="4215">
          <cell r="A4215">
            <v>4213</v>
          </cell>
          <cell r="B4215">
            <v>2178000</v>
          </cell>
          <cell r="C4215">
            <v>4214</v>
          </cell>
          <cell r="D4215" t="str">
            <v>ｶﾞﾂｺｳﾎｳｼﾞﾝ ﾏﾂﾓﾄｼﾖｳﾜｶﾞｸｴﾝ</v>
          </cell>
          <cell r="E4215" t="str">
            <v>ﾏﾂﾓﾄｼﾖｳﾜｶﾞｸｴﾝ</v>
          </cell>
          <cell r="F4215" t="str">
            <v>学校法人　松本昭和学園</v>
          </cell>
          <cell r="G4215" t="str">
            <v>特徴</v>
          </cell>
          <cell r="H4215">
            <v>3900221</v>
          </cell>
          <cell r="I4215" t="str">
            <v>長野県松本市大字里山辺４２０２</v>
          </cell>
        </row>
        <row r="4216">
          <cell r="A4216">
            <v>4214</v>
          </cell>
          <cell r="B4216">
            <v>6148000</v>
          </cell>
          <cell r="C4216">
            <v>4215</v>
          </cell>
          <cell r="D4216" t="str">
            <v>ﾏﾂﾓﾄｼﾖｸﾆｸｺｳｼﾔ ｶﾌﾞ</v>
          </cell>
          <cell r="E4216" t="str">
            <v>ﾏﾂﾓﾄｼﾖｸﾆｸｺｳｼﾔ</v>
          </cell>
          <cell r="F4216" t="str">
            <v>株式会社　松本食肉公社</v>
          </cell>
          <cell r="G4216" t="str">
            <v>特徴</v>
          </cell>
          <cell r="H4216">
            <v>3900851</v>
          </cell>
          <cell r="I4216" t="str">
            <v>長野県松本市大字島内９８４２番地</v>
          </cell>
        </row>
        <row r="4217">
          <cell r="A4217">
            <v>4215</v>
          </cell>
          <cell r="B4217">
            <v>9262000</v>
          </cell>
          <cell r="C4217">
            <v>4216</v>
          </cell>
          <cell r="D4217" t="str">
            <v>ﾖｳｺﾞﾛｳｼﾞﾝﾎｰﾑ ﾏﾂﾓﾄｼﾘﾂｼｮｳﾌｳｴﾝ</v>
          </cell>
          <cell r="E4217" t="str">
            <v>ﾏﾂﾓﾄｼﾘﾂｼｮｳﾌｳｴﾝ</v>
          </cell>
          <cell r="F4217" t="str">
            <v>養護老人ホーム　松本市立松風園</v>
          </cell>
          <cell r="G4217" t="str">
            <v>特徴</v>
          </cell>
          <cell r="H4217">
            <v>3900222</v>
          </cell>
          <cell r="I4217" t="str">
            <v>長野県松本市大字入山辺１５０９番地１</v>
          </cell>
        </row>
        <row r="4218">
          <cell r="A4218">
            <v>4216</v>
          </cell>
          <cell r="B4218">
            <v>6119000</v>
          </cell>
          <cell r="C4218">
            <v>4217</v>
          </cell>
          <cell r="D4218" t="str">
            <v>ﾏﾂﾓﾄｼﾝﾖｳｷﾝｺ</v>
          </cell>
          <cell r="E4218" t="str">
            <v>ﾏﾂﾓﾄｼﾝﾖｳｷﾝｺ</v>
          </cell>
          <cell r="F4218" t="str">
            <v>松本信用金庫</v>
          </cell>
          <cell r="G4218" t="str">
            <v>特徴</v>
          </cell>
          <cell r="H4218">
            <v>3900873</v>
          </cell>
          <cell r="I4218" t="str">
            <v>長野県松本市丸の内１－１</v>
          </cell>
        </row>
        <row r="4219">
          <cell r="A4219">
            <v>4217</v>
          </cell>
          <cell r="B4219">
            <v>6105000</v>
          </cell>
          <cell r="C4219">
            <v>4218</v>
          </cell>
          <cell r="D4219" t="str">
            <v>ﾏﾂﾓﾄｼﾝﾘﾝｸﾐｱｲ</v>
          </cell>
          <cell r="E4219" t="str">
            <v>ﾏﾂﾓﾄｼﾝﾘﾝｸﾐｱｲ</v>
          </cell>
          <cell r="F4219" t="str">
            <v>松本森林組合</v>
          </cell>
          <cell r="G4219" t="str">
            <v>特徴</v>
          </cell>
          <cell r="H4219">
            <v>3900303</v>
          </cell>
          <cell r="I4219" t="str">
            <v>長野県松本市浅間温泉２丁目６－１</v>
          </cell>
        </row>
        <row r="4220">
          <cell r="A4220">
            <v>4218</v>
          </cell>
          <cell r="B4220">
            <v>6164000</v>
          </cell>
          <cell r="C4220">
            <v>4219</v>
          </cell>
          <cell r="D4220" t="str">
            <v>ﾏﾂﾓﾄｽｲﾐﾝｸﾞｾﾝﾀ- ｶﾌﾞｼｷｶﾞｲｼﾔ</v>
          </cell>
          <cell r="E4220" t="str">
            <v>ﾏﾂﾓﾄｽｲﾐﾝｸﾞｾﾝﾀ-</v>
          </cell>
          <cell r="F4220" t="str">
            <v>株式会社　松本スイミングセンター</v>
          </cell>
          <cell r="G4220" t="str">
            <v>特徴</v>
          </cell>
          <cell r="H4220">
            <v>3900851</v>
          </cell>
          <cell r="I4220" t="str">
            <v>長野県松本市大字島内５３０４番地１</v>
          </cell>
        </row>
        <row r="4221">
          <cell r="A4221">
            <v>4219</v>
          </cell>
          <cell r="B4221">
            <v>1793000</v>
          </cell>
          <cell r="C4221">
            <v>4220</v>
          </cell>
          <cell r="D4221" t="str">
            <v>ﾏﾂﾓﾄｽﾌﾟﾘﾝｸﾞ ｶﾌﾞｼｷｶﾞｲｼﾔ</v>
          </cell>
          <cell r="E4221" t="str">
            <v>ﾏﾂﾓﾄｽﾌﾟﾘﾝｸﾞ</v>
          </cell>
          <cell r="F4221" t="str">
            <v>松本スプリング　株式会社</v>
          </cell>
          <cell r="G4221" t="str">
            <v>特徴</v>
          </cell>
          <cell r="H4221">
            <v>3901401</v>
          </cell>
          <cell r="I4221" t="str">
            <v>長野県東筑摩郡波田町大字平林７４２２番地１４</v>
          </cell>
        </row>
        <row r="4222">
          <cell r="A4222">
            <v>4220</v>
          </cell>
          <cell r="B4222">
            <v>6168000</v>
          </cell>
          <cell r="C4222">
            <v>4221</v>
          </cell>
          <cell r="D4222" t="str">
            <v>ﾏﾂﾓﾄｿｳｺ</v>
          </cell>
          <cell r="E4222" t="str">
            <v>ﾏﾂﾓﾄｿｳｺ</v>
          </cell>
          <cell r="F4222" t="str">
            <v>松本倉庫　株式会社</v>
          </cell>
          <cell r="G4222" t="str">
            <v>特徴</v>
          </cell>
          <cell r="H4222">
            <v>3901301</v>
          </cell>
          <cell r="I4222" t="str">
            <v>長野県東筑摩郡山形村８２２８</v>
          </cell>
        </row>
        <row r="4223">
          <cell r="A4223">
            <v>4221</v>
          </cell>
          <cell r="B4223">
            <v>6116000</v>
          </cell>
          <cell r="C4223">
            <v>4222</v>
          </cell>
          <cell r="D4223" t="str">
            <v>ﾏﾂﾓﾄﾀﾞｲｲﾁｺｳｺｳ</v>
          </cell>
          <cell r="E4223" t="str">
            <v>ﾏﾂﾓﾄﾀﾞｲｲﾁｺｳｺｳ</v>
          </cell>
          <cell r="F4223" t="str">
            <v>松本第一高等学校</v>
          </cell>
          <cell r="G4223" t="str">
            <v>特徴</v>
          </cell>
          <cell r="H4223">
            <v>3900303</v>
          </cell>
          <cell r="I4223" t="str">
            <v>松本市浅間温泉１－４－１７</v>
          </cell>
        </row>
        <row r="4224">
          <cell r="A4224">
            <v>4222</v>
          </cell>
          <cell r="B4224">
            <v>6117000</v>
          </cell>
          <cell r="C4224">
            <v>4223</v>
          </cell>
          <cell r="D4224" t="str">
            <v>ﾏﾂﾓﾄﾀﾞｲｶﾞｸﾎｳｼﾞﾝｼﾞﾑｷﾖｸ</v>
          </cell>
          <cell r="E4224" t="str">
            <v>ﾏﾂﾓﾄﾀﾞｲｶﾞｸﾎｳｼﾞﾝｼﾞﾑｷﾖｸ</v>
          </cell>
          <cell r="F4224" t="str">
            <v>松本大学法人事務局</v>
          </cell>
          <cell r="G4224" t="str">
            <v>特徴</v>
          </cell>
          <cell r="H4224">
            <v>3901241</v>
          </cell>
          <cell r="I4224" t="str">
            <v>長野県松本市大字新村２０９５番地１</v>
          </cell>
        </row>
        <row r="4225">
          <cell r="A4225">
            <v>4223</v>
          </cell>
          <cell r="B4225">
            <v>6142000</v>
          </cell>
          <cell r="C4225">
            <v>4224</v>
          </cell>
          <cell r="D4225" t="str">
            <v>ｶﾞﾂｺｳﾎｳｼﾞﾝ ﾏﾂﾓﾄﾀﾞｲｶﾞｸﾖﾋﾞｺｳ</v>
          </cell>
          <cell r="E4225" t="str">
            <v>ﾏﾂﾓﾄﾀﾞｲｶﾞｸﾖﾋﾞｺｳ</v>
          </cell>
          <cell r="F4225" t="str">
            <v>学校法人　松本大学予備校</v>
          </cell>
          <cell r="G4225" t="str">
            <v>特徴</v>
          </cell>
          <cell r="H4225">
            <v>3900814</v>
          </cell>
          <cell r="I4225" t="str">
            <v>長野県松本市本庄１丁目６－５</v>
          </cell>
        </row>
        <row r="4226">
          <cell r="A4226">
            <v>4224</v>
          </cell>
          <cell r="B4226">
            <v>6182000</v>
          </cell>
          <cell r="C4226">
            <v>4225</v>
          </cell>
          <cell r="D4226" t="str">
            <v>ﾏﾂﾓﾄﾀﾞｲﾗﾀｳﾝｼﾞﾖｳﾎｳ ｶﾌﾞ</v>
          </cell>
          <cell r="E4226" t="str">
            <v>ﾏﾂﾓﾄﾀﾞｲﾗﾀｳﾝｼﾞﾖｳﾎｳ</v>
          </cell>
          <cell r="F4226" t="str">
            <v>株式会社　松本平タウン情報</v>
          </cell>
          <cell r="G4226" t="str">
            <v>特徴</v>
          </cell>
          <cell r="H4226">
            <v>3990001</v>
          </cell>
          <cell r="I4226" t="str">
            <v>長野県松本市宮田２－１０　（信毎ビル内）</v>
          </cell>
        </row>
        <row r="4227">
          <cell r="A4227">
            <v>4225</v>
          </cell>
          <cell r="B4227">
            <v>899000</v>
          </cell>
          <cell r="C4227">
            <v>4226</v>
          </cell>
          <cell r="D4227" t="str">
            <v>ﾏﾂﾓﾄﾀｸｼｰ</v>
          </cell>
          <cell r="E4227" t="str">
            <v>ﾏﾂﾓﾄﾀｸｼｰ</v>
          </cell>
          <cell r="F4227" t="str">
            <v>松本タクシー　株式会社</v>
          </cell>
          <cell r="G4227" t="str">
            <v>特徴</v>
          </cell>
          <cell r="H4227">
            <v>3900876</v>
          </cell>
          <cell r="I4227" t="str">
            <v>長野県松本市開智２丁目２番３号</v>
          </cell>
        </row>
        <row r="4228">
          <cell r="A4228">
            <v>4226</v>
          </cell>
          <cell r="B4228">
            <v>91827</v>
          </cell>
          <cell r="C4228">
            <v>4227</v>
          </cell>
          <cell r="D4228" t="str">
            <v>ﾏﾂﾓﾄﾁﾎｳｼﾞﾑｼｮ</v>
          </cell>
          <cell r="E4228" t="str">
            <v>ﾅｶﾞﾉｹﾝ ﾏﾂﾓﾄﾁﾎｳｼﾞﾑｼｮ (ﾘﾝﾑｶ)</v>
          </cell>
          <cell r="F4228" t="str">
            <v>長野県　松本地方事務所　（林務課）</v>
          </cell>
          <cell r="G4228" t="str">
            <v>普徴</v>
          </cell>
          <cell r="H4228">
            <v>3900852</v>
          </cell>
          <cell r="I4228" t="str">
            <v>長野県松本市大字島立１０２０</v>
          </cell>
        </row>
        <row r="4229">
          <cell r="A4229">
            <v>4227</v>
          </cell>
          <cell r="B4229">
            <v>95192</v>
          </cell>
          <cell r="C4229">
            <v>4228</v>
          </cell>
          <cell r="D4229" t="str">
            <v>ﾏﾂﾓﾄﾁﾕｳｵｳﾎｳﾘﾂｼﾞﾑｼﾖ</v>
          </cell>
          <cell r="E4229" t="str">
            <v>ﾏﾂﾓﾄﾁﾕｳｵｳﾎｳﾘﾂｼﾞﾑｼﾖ</v>
          </cell>
          <cell r="F4229" t="str">
            <v>松本中央法律事務所</v>
          </cell>
          <cell r="G4229" t="str">
            <v>普徴</v>
          </cell>
          <cell r="H4229">
            <v>3900811</v>
          </cell>
          <cell r="I4229" t="str">
            <v>長野県松本市中央２丁目５番３号　山本ビル９階</v>
          </cell>
        </row>
        <row r="4230">
          <cell r="A4230">
            <v>4228</v>
          </cell>
          <cell r="B4230">
            <v>763000</v>
          </cell>
          <cell r="C4230">
            <v>4229</v>
          </cell>
          <cell r="D4230" t="str">
            <v>ﾏﾂﾓﾄﾁﾕｳｵｳﾐﾂﾋﾞｼｼﾞﾄﾞｳｼﾔﾊﾝﾊﾞｲ</v>
          </cell>
          <cell r="E4230" t="str">
            <v>ﾏﾂﾓﾄﾁﾕｳｵｳﾐﾂﾋﾞｼｼﾞﾄﾞｳｼﾔﾊﾝﾊﾞｲ</v>
          </cell>
          <cell r="F4230" t="str">
            <v>松本中央三菱自動車販売　株式会社</v>
          </cell>
          <cell r="G4230" t="str">
            <v>特徴</v>
          </cell>
          <cell r="H4230">
            <v>3930044</v>
          </cell>
          <cell r="I4230" t="str">
            <v>長野県諏訪郡下諏訪町字湖浜６１５７番地６</v>
          </cell>
        </row>
        <row r="4231">
          <cell r="A4231">
            <v>4229</v>
          </cell>
          <cell r="B4231">
            <v>6135000</v>
          </cell>
          <cell r="C4231">
            <v>4230</v>
          </cell>
          <cell r="D4231" t="str">
            <v>ﾏﾂﾓﾄﾁﾕｳﾎﾞｳｺｳｷﾞﾖｳ ｶﾌﾞ</v>
          </cell>
          <cell r="E4231" t="str">
            <v>ﾏﾂﾓﾄﾁﾕｳﾎﾞｳｺｳｷﾞﾖｳ</v>
          </cell>
          <cell r="F4231" t="str">
            <v>松本厨房工業　株式会社</v>
          </cell>
          <cell r="G4231" t="str">
            <v>特徴</v>
          </cell>
          <cell r="H4231">
            <v>3900851</v>
          </cell>
          <cell r="I4231" t="str">
            <v>長野県松本市大字島内６１６８番地１１</v>
          </cell>
        </row>
        <row r="4232">
          <cell r="A4232">
            <v>4230</v>
          </cell>
          <cell r="B4232">
            <v>91828</v>
          </cell>
          <cell r="C4232">
            <v>4231</v>
          </cell>
          <cell r="D4232" t="str">
            <v>ﾏﾂﾓﾄﾁﾖｳﾘｼｾｲｶｼｾﾝﾓﾝｶﾞﾂｺｳ</v>
          </cell>
          <cell r="E4232" t="str">
            <v>ﾏﾂﾓﾄﾁﾖｳﾘｼｾｲｶｼｾﾝﾓﾝｶﾞﾂｺｳ</v>
          </cell>
          <cell r="F4232" t="str">
            <v>松本調理師製菓師専門学校</v>
          </cell>
          <cell r="G4232" t="str">
            <v>普徴</v>
          </cell>
          <cell r="H4232">
            <v>3900863</v>
          </cell>
          <cell r="I4232" t="str">
            <v>長野県松本市白板２丁目２番１０号</v>
          </cell>
        </row>
        <row r="4233">
          <cell r="A4233">
            <v>4231</v>
          </cell>
          <cell r="B4233">
            <v>6125000</v>
          </cell>
          <cell r="C4233">
            <v>4232</v>
          </cell>
          <cell r="D4233" t="str">
            <v>ﾏﾂﾓﾄﾃﾂｺｳｼﾞﾖ ｶﾌﾞ</v>
          </cell>
          <cell r="E4233" t="str">
            <v>ﾏﾂﾓﾄﾃﾂｺｳｼﾞﾖ</v>
          </cell>
          <cell r="F4233" t="str">
            <v>株式会社　松本鉄工所</v>
          </cell>
          <cell r="G4233" t="str">
            <v>特徴</v>
          </cell>
          <cell r="H4233">
            <v>3990033</v>
          </cell>
          <cell r="I4233" t="str">
            <v>長野県松本市大字笹賀５６５２番地２１８</v>
          </cell>
        </row>
        <row r="4234">
          <cell r="A4234">
            <v>4232</v>
          </cell>
          <cell r="B4234">
            <v>6101000</v>
          </cell>
          <cell r="C4234">
            <v>4233</v>
          </cell>
          <cell r="D4234" t="str">
            <v>ﾏﾂﾓﾄﾃﾞﾝｷﾃﾂﾄﾞｳ ｶﾌﾞ</v>
          </cell>
          <cell r="E4234" t="str">
            <v>ｱﾙﾋﾟｺｺｳﾂｳ ｶﾌﾞ</v>
          </cell>
          <cell r="F4234" t="str">
            <v>ｱﾙﾋﾟｺ交通　株式会社</v>
          </cell>
          <cell r="G4234" t="str">
            <v>特徴</v>
          </cell>
          <cell r="H4234">
            <v>3900831</v>
          </cell>
          <cell r="I4234" t="str">
            <v>長野県松本市井川城２丁目１番１号</v>
          </cell>
        </row>
        <row r="4235">
          <cell r="A4235">
            <v>4233</v>
          </cell>
          <cell r="B4235">
            <v>6146000</v>
          </cell>
          <cell r="C4235">
            <v>4234</v>
          </cell>
          <cell r="D4235" t="str">
            <v>ﾏﾂﾓﾄﾄｳｷﾕｳｲﾝ ｶﾌﾞ</v>
          </cell>
          <cell r="E4235" t="str">
            <v>ﾏﾂﾓﾄﾄｳｷﾕｳｲﾝ</v>
          </cell>
          <cell r="F4235" t="str">
            <v>株式会社　松本東急イン</v>
          </cell>
          <cell r="G4235" t="str">
            <v>特徴</v>
          </cell>
          <cell r="H4235">
            <v>3900815</v>
          </cell>
          <cell r="I4235" t="str">
            <v>長野県松本市深志１丁目３番２１号</v>
          </cell>
        </row>
        <row r="4236">
          <cell r="A4236">
            <v>4234</v>
          </cell>
          <cell r="B4236">
            <v>6108000</v>
          </cell>
          <cell r="C4236">
            <v>4235</v>
          </cell>
          <cell r="D4236" t="str">
            <v>ﾏﾂﾓﾄﾄﾞｹﾝ ｶﾌﾞ</v>
          </cell>
          <cell r="E4236" t="str">
            <v>ﾏﾂﾓﾄﾄﾞｹﾝ</v>
          </cell>
          <cell r="F4236" t="str">
            <v>松本土建　株式会社</v>
          </cell>
          <cell r="G4236" t="str">
            <v>特徴</v>
          </cell>
          <cell r="H4236">
            <v>3900852</v>
          </cell>
          <cell r="I4236" t="str">
            <v>長野県松本市大字島立６３５番地１</v>
          </cell>
        </row>
        <row r="4237">
          <cell r="A4237">
            <v>4235</v>
          </cell>
          <cell r="B4237">
            <v>867000</v>
          </cell>
          <cell r="C4237">
            <v>4236</v>
          </cell>
          <cell r="D4237" t="str">
            <v>ﾏﾂﾓﾄﾅﾏｺﾝｼﾞｷﾞﾖｳ ｷﾖｳﾄﾞｳｸﾐｱｲ</v>
          </cell>
          <cell r="E4237" t="str">
            <v>ﾏﾂﾓﾄﾅﾏｺﾝｼﾞｷﾞﾖｳ ｷﾖｳﾄﾞｳｸﾐｱｲ</v>
          </cell>
          <cell r="F4237" t="str">
            <v>松本生コン事業　協同組合</v>
          </cell>
          <cell r="G4237" t="str">
            <v>特徴</v>
          </cell>
          <cell r="H4237">
            <v>3900831</v>
          </cell>
          <cell r="I4237" t="str">
            <v>長野県松本市井川城３丁目１２番１７号</v>
          </cell>
        </row>
        <row r="4238">
          <cell r="A4238">
            <v>4236</v>
          </cell>
          <cell r="B4238">
            <v>6173000</v>
          </cell>
          <cell r="C4238">
            <v>4237</v>
          </cell>
          <cell r="D4238" t="str">
            <v>ﾏﾂﾓﾄﾆﾁｴｲ ｶﾌﾞｼｷｶﾞｲｼﾔ</v>
          </cell>
          <cell r="E4238" t="str">
            <v>ﾏﾂﾓﾄﾆﾁｴｲ</v>
          </cell>
          <cell r="F4238" t="str">
            <v>株式会社　松本日栄</v>
          </cell>
          <cell r="G4238" t="str">
            <v>特徴</v>
          </cell>
          <cell r="H4238">
            <v>3990005</v>
          </cell>
          <cell r="I4238" t="str">
            <v>長野県松本市野木工２丁目７－５０</v>
          </cell>
        </row>
        <row r="4239">
          <cell r="A4239">
            <v>4237</v>
          </cell>
          <cell r="B4239">
            <v>6109000</v>
          </cell>
          <cell r="C4239">
            <v>4238</v>
          </cell>
          <cell r="D4239" t="str">
            <v>ﾏﾂﾓﾄﾆﾂｻﾝｼﾞﾄﾞｳｼﾔ</v>
          </cell>
          <cell r="E4239" t="str">
            <v>ﾏﾂﾓﾄﾆﾂｻﾝｼﾞﾄﾞｳｼﾔ</v>
          </cell>
          <cell r="F4239" t="str">
            <v>松本日産自動車　株式会社</v>
          </cell>
          <cell r="G4239" t="str">
            <v>特徴</v>
          </cell>
          <cell r="H4239">
            <v>3900836</v>
          </cell>
          <cell r="I4239" t="str">
            <v>長野県松本市高宮北３番６号</v>
          </cell>
        </row>
        <row r="4240">
          <cell r="A4240">
            <v>4238</v>
          </cell>
          <cell r="B4240">
            <v>6124000</v>
          </cell>
          <cell r="C4240">
            <v>4239</v>
          </cell>
          <cell r="D4240" t="str">
            <v>ﾏﾂﾓﾄﾊｲﾗﾝﾄﾞﾉｳｷﾞﾖｳｷﾖｳﾄ</v>
          </cell>
          <cell r="E4240" t="str">
            <v>ﾏﾂﾓﾄﾊｲﾗﾝﾄﾞﾉｳｷﾞﾖｳｷﾖｳﾄ</v>
          </cell>
          <cell r="F4240" t="str">
            <v>松本ハイランド農業協同組合</v>
          </cell>
          <cell r="G4240" t="str">
            <v>特徴</v>
          </cell>
          <cell r="H4240">
            <v>3900832</v>
          </cell>
          <cell r="I4240" t="str">
            <v>長野県松本市南松本１丁目２－１６</v>
          </cell>
        </row>
        <row r="4241">
          <cell r="A4241">
            <v>4239</v>
          </cell>
          <cell r="B4241">
            <v>91831</v>
          </cell>
          <cell r="C4241">
            <v>4240</v>
          </cell>
          <cell r="D4241" t="str">
            <v>ﾏﾂﾓﾄﾊﾅｲﾁﾊﾞ</v>
          </cell>
          <cell r="E4241" t="str">
            <v>ﾏﾂﾓﾄﾊﾅｲﾁﾊﾞ</v>
          </cell>
          <cell r="F4241" t="str">
            <v>株式会社　松本花市場</v>
          </cell>
          <cell r="G4241" t="str">
            <v>普徴</v>
          </cell>
          <cell r="H4241">
            <v>3990033</v>
          </cell>
          <cell r="I4241" t="str">
            <v>長野県松本市大字笹賀７６００－４１
松本公設地方卸売市場内</v>
          </cell>
        </row>
        <row r="4242">
          <cell r="A4242">
            <v>4240</v>
          </cell>
          <cell r="B4242">
            <v>6151000</v>
          </cell>
          <cell r="C4242">
            <v>4241</v>
          </cell>
          <cell r="D4242" t="str">
            <v>ﾏﾂﾓﾄﾋﾞｾｲﾌﾞﾂｹﾝｷﾕｳｼﾞﾖ ｶﾌﾞｼｷｶﾞｲｼﾔ</v>
          </cell>
          <cell r="E4242" t="str">
            <v>ﾏﾂﾓﾄﾋﾞｾｲﾌﾞﾂｹﾝｷﾕｳｼﾞﾖ</v>
          </cell>
          <cell r="F4242" t="str">
            <v>株式会社　松本微生物研究所</v>
          </cell>
          <cell r="G4242" t="str">
            <v>特徴</v>
          </cell>
          <cell r="H4242">
            <v>3901241</v>
          </cell>
          <cell r="I4242" t="str">
            <v>長野県松本市大字新村２９０４</v>
          </cell>
        </row>
        <row r="4243">
          <cell r="A4243">
            <v>4241</v>
          </cell>
          <cell r="B4243">
            <v>2002311</v>
          </cell>
          <cell r="C4243">
            <v>4242</v>
          </cell>
          <cell r="D4243" t="str">
            <v>ﾏﾂﾓﾄﾌｶｼﾋﾞﾙ ｶﾌﾞｼｷｶﾞｲｼﾔ</v>
          </cell>
          <cell r="E4243" t="str">
            <v>ﾏﾂﾓﾄﾌｶｼﾋﾞﾙ</v>
          </cell>
          <cell r="F4243" t="str">
            <v>株式会社　松本深志ビル</v>
          </cell>
          <cell r="G4243" t="str">
            <v>普徴</v>
          </cell>
          <cell r="H4243">
            <v>3900815</v>
          </cell>
          <cell r="I4243" t="str">
            <v>長野県松本市深志２丁目５番２号</v>
          </cell>
        </row>
        <row r="4244">
          <cell r="A4244">
            <v>4242</v>
          </cell>
          <cell r="B4244">
            <v>93077</v>
          </cell>
          <cell r="C4244">
            <v>4243</v>
          </cell>
          <cell r="D4244" t="str">
            <v>ﾏﾂﾓﾄﾎｹﾝｼﾞﾖ</v>
          </cell>
          <cell r="E4244" t="str">
            <v>ﾏﾂﾓﾄﾎｹﾝｼﾞﾖ</v>
          </cell>
          <cell r="F4244" t="str">
            <v>松本保健所（税務申告分）</v>
          </cell>
          <cell r="G4244" t="str">
            <v>普徴</v>
          </cell>
          <cell r="H4244">
            <v>3900852</v>
          </cell>
          <cell r="I4244" t="str">
            <v>長野県松本市大字島立１０２０番地</v>
          </cell>
        </row>
        <row r="4245">
          <cell r="A4245">
            <v>4243</v>
          </cell>
          <cell r="B4245">
            <v>6139000</v>
          </cell>
          <cell r="C4245">
            <v>4244</v>
          </cell>
          <cell r="D4245" t="str">
            <v>ﾏﾂﾓﾄﾏｲﾎｰﾑｻｰﾋﾞｽ ｶﾌﾞ</v>
          </cell>
          <cell r="E4245" t="str">
            <v>ﾏﾂﾓﾄﾏｲﾎｰﾑｻｰﾋﾞｽ</v>
          </cell>
          <cell r="F4245" t="str">
            <v>松本マイホームサービス　株式会社</v>
          </cell>
          <cell r="G4245" t="str">
            <v>特徴</v>
          </cell>
          <cell r="H4245">
            <v>3900862</v>
          </cell>
          <cell r="I4245" t="str">
            <v>長野県松本市宮渕１丁目３番３０号</v>
          </cell>
        </row>
        <row r="4246">
          <cell r="A4246">
            <v>4244</v>
          </cell>
          <cell r="B4246">
            <v>91836</v>
          </cell>
          <cell r="C4246">
            <v>4245</v>
          </cell>
          <cell r="D4246" t="str">
            <v>ﾏﾂﾓﾄﾐﾝｹﾞｲｶｸﾞ</v>
          </cell>
          <cell r="E4246" t="str">
            <v>ﾏﾂﾓﾄﾐﾝｹﾞｲｶｸﾞ</v>
          </cell>
          <cell r="F4246" t="str">
            <v>株式会社　松本民芸家具</v>
          </cell>
          <cell r="G4246" t="str">
            <v>普徴</v>
          </cell>
          <cell r="H4246">
            <v>3900811</v>
          </cell>
          <cell r="I4246" t="str">
            <v>長野県松本市中央４丁目７－５</v>
          </cell>
        </row>
        <row r="4247">
          <cell r="A4247">
            <v>4245</v>
          </cell>
          <cell r="B4247">
            <v>6140000</v>
          </cell>
          <cell r="C4247">
            <v>4246</v>
          </cell>
          <cell r="D4247" t="str">
            <v>ﾏﾂﾓﾄﾒｲﾃﾂｼﾞﾄﾞｳｼﾔｾｲﾋﾞ ｶﾌﾞ</v>
          </cell>
          <cell r="E4247" t="str">
            <v>ﾏﾂﾓﾄﾒｲﾃﾂｼﾞﾄﾞｳｼﾔｾｲﾋﾞ</v>
          </cell>
          <cell r="F4247" t="str">
            <v>松本名鉄自動車整備　株式会社</v>
          </cell>
          <cell r="G4247" t="str">
            <v>特徴</v>
          </cell>
          <cell r="H4247">
            <v>3990005</v>
          </cell>
          <cell r="I4247" t="str">
            <v>長野県松本市野木工１丁目１０番１５号</v>
          </cell>
        </row>
        <row r="4248">
          <cell r="A4248">
            <v>4246</v>
          </cell>
          <cell r="B4248">
            <v>6113000</v>
          </cell>
          <cell r="C4248">
            <v>4247</v>
          </cell>
          <cell r="D4248" t="str">
            <v>ｶﾞﾂｺｳﾎｳｼﾞﾝﾏﾂﾓﾄﾘﾖｳﾋﾞﾖｳｾﾝﾓﾝｶﾞﾂｺｳ</v>
          </cell>
          <cell r="E4248" t="str">
            <v>ﾏﾂﾓﾄﾘﾖｳﾋﾞﾖｳｾﾝﾓﾝｶﾞﾂｺｳ</v>
          </cell>
          <cell r="F4248" t="str">
            <v>学校法人　松本理容美容専門学校</v>
          </cell>
          <cell r="G4248" t="str">
            <v>特徴</v>
          </cell>
          <cell r="H4248">
            <v>3990001</v>
          </cell>
          <cell r="I4248" t="str">
            <v>長野県松本市宮田１１－７</v>
          </cell>
        </row>
        <row r="4249">
          <cell r="A4249">
            <v>4247</v>
          </cell>
          <cell r="B4249">
            <v>1702000</v>
          </cell>
          <cell r="C4249">
            <v>4248</v>
          </cell>
          <cell r="D4249" t="str">
            <v>ﾏﾂﾓﾄﾚﾝﾀﾙ ｶﾌﾞｼｷｶﾞｲｼﾔ</v>
          </cell>
          <cell r="E4249" t="str">
            <v>ﾏﾂﾓﾄﾚﾝﾀﾙ</v>
          </cell>
          <cell r="F4249" t="str">
            <v>株式会社　松本レンタル</v>
          </cell>
          <cell r="G4249" t="str">
            <v>特徴</v>
          </cell>
          <cell r="H4249">
            <v>3900851</v>
          </cell>
          <cell r="I4249" t="str">
            <v>長野県松本市大字島内３９２５番地</v>
          </cell>
        </row>
        <row r="4250">
          <cell r="A4250">
            <v>4248</v>
          </cell>
          <cell r="B4250">
            <v>9270000</v>
          </cell>
          <cell r="C4250">
            <v>4249</v>
          </cell>
          <cell r="D4250" t="str">
            <v>ﾏﾂﾔ ｶﾌﾞ</v>
          </cell>
          <cell r="E4250" t="str">
            <v>ﾏﾂﾔ</v>
          </cell>
          <cell r="F4250" t="str">
            <v>株式会社　マツヤ</v>
          </cell>
          <cell r="G4250" t="str">
            <v>特徴</v>
          </cell>
          <cell r="H4250">
            <v>3810014</v>
          </cell>
          <cell r="I4250" t="str">
            <v>長野県長野市大字北尾張部７１０番地　１</v>
          </cell>
        </row>
        <row r="4251">
          <cell r="A4251">
            <v>4249</v>
          </cell>
          <cell r="B4251">
            <v>2052601</v>
          </cell>
          <cell r="C4251">
            <v>4250</v>
          </cell>
          <cell r="D4251" t="str">
            <v>ﾏﾂﾔﾌｰｽﾞｶﾌﾞ</v>
          </cell>
          <cell r="E4251" t="str">
            <v>ﾏﾂﾔﾌｰｽﾞ</v>
          </cell>
          <cell r="F4251" t="str">
            <v>株式会社　松屋フーズ</v>
          </cell>
          <cell r="G4251" t="str">
            <v>普徴</v>
          </cell>
          <cell r="H4251">
            <v>1800006</v>
          </cell>
          <cell r="I4251" t="str">
            <v>東京都武蔵野市中町1-14-5</v>
          </cell>
        </row>
        <row r="4252">
          <cell r="A4252">
            <v>4250</v>
          </cell>
          <cell r="B4252">
            <v>63558</v>
          </cell>
          <cell r="C4252">
            <v>4251</v>
          </cell>
          <cell r="D4252" t="str">
            <v>ﾏﾂﾔﾏ ﾕｳｹﾞﾝｶｲｼﾔ</v>
          </cell>
          <cell r="E4252" t="str">
            <v>ﾏﾂﾔﾏ</v>
          </cell>
          <cell r="F4252" t="str">
            <v>有限会社　マツヤマ</v>
          </cell>
          <cell r="G4252" t="str">
            <v>普徴</v>
          </cell>
          <cell r="H4252">
            <v>3980002</v>
          </cell>
          <cell r="I4252" t="str">
            <v>大町２２５７番地２</v>
          </cell>
        </row>
        <row r="4253">
          <cell r="A4253">
            <v>4251</v>
          </cell>
          <cell r="B4253">
            <v>2064961</v>
          </cell>
          <cell r="C4253">
            <v>4252</v>
          </cell>
          <cell r="D4253" t="str">
            <v>ﾏﾂﾔﾏｾｲｷｾｲｻｸｼﾞｮﾕｳｹﾞﾝｶｲｼｬ</v>
          </cell>
          <cell r="E4253" t="str">
            <v>ﾏﾂﾔﾏｾｲｷｾｲｻｸｼﾞｮ</v>
          </cell>
          <cell r="F4253" t="str">
            <v>有限会社　松山精器製作所</v>
          </cell>
          <cell r="G4253" t="str">
            <v>普徴</v>
          </cell>
          <cell r="H4253">
            <v>3998204</v>
          </cell>
          <cell r="I4253" t="str">
            <v>安曇野市豊科高家1178-21</v>
          </cell>
        </row>
        <row r="4254">
          <cell r="A4254">
            <v>4252</v>
          </cell>
          <cell r="B4254">
            <v>6131000</v>
          </cell>
          <cell r="C4254">
            <v>4253</v>
          </cell>
          <cell r="D4254" t="str">
            <v>ｶﾌﾞｼｷｶﾞｲｼｬﾏﾂﾗｲ</v>
          </cell>
          <cell r="E4254" t="str">
            <v>ﾏﾂﾗｲ</v>
          </cell>
          <cell r="F4254" t="str">
            <v>株式会社　マツライ</v>
          </cell>
          <cell r="G4254" t="str">
            <v>特徴</v>
          </cell>
          <cell r="H4254">
            <v>3990001</v>
          </cell>
          <cell r="I4254" t="str">
            <v>長野県松本市宮田４－３</v>
          </cell>
        </row>
        <row r="4255">
          <cell r="A4255">
            <v>4253</v>
          </cell>
          <cell r="B4255">
            <v>2005581</v>
          </cell>
          <cell r="C4255">
            <v>4254</v>
          </cell>
          <cell r="D4255" t="str">
            <v>ﾏﾃﾞｨｽｲｺｳ</v>
          </cell>
          <cell r="E4255" t="str">
            <v>ﾏﾃﾞｨｽｲｺｳ</v>
          </cell>
          <cell r="F4255" t="str">
            <v>マディ水工</v>
          </cell>
          <cell r="G4255" t="str">
            <v>普徴</v>
          </cell>
          <cell r="H4255">
            <v>3999101</v>
          </cell>
          <cell r="I4255" t="str">
            <v>長野県大町市美麻9061-1</v>
          </cell>
        </row>
        <row r="4256">
          <cell r="A4256">
            <v>4254</v>
          </cell>
          <cell r="B4256">
            <v>9145000</v>
          </cell>
          <cell r="C4256">
            <v>4255</v>
          </cell>
          <cell r="D4256" t="str">
            <v>ﾏﾃﾘｱﾙﾊｸﾊﾞ ｶﾌﾞｼｷｶﾞｲｼｬ</v>
          </cell>
          <cell r="E4256" t="str">
            <v>ﾏﾃﾘｱﾙﾊｸﾊﾞ</v>
          </cell>
          <cell r="F4256" t="str">
            <v>株式会社　マテリアル白馬</v>
          </cell>
          <cell r="G4256" t="str">
            <v>特徴</v>
          </cell>
          <cell r="H4256">
            <v>3999301</v>
          </cell>
          <cell r="I4256" t="str">
            <v>長野県北安曇郡白馬村大字北城１３７３０－１１</v>
          </cell>
        </row>
        <row r="4257">
          <cell r="A4257">
            <v>4255</v>
          </cell>
          <cell r="B4257">
            <v>6157000</v>
          </cell>
          <cell r="C4257">
            <v>4256</v>
          </cell>
          <cell r="D4257" t="str">
            <v>ﾏﾙｲ ｶﾌﾞｼｷｶﾞｲｼﾔ</v>
          </cell>
          <cell r="E4257" t="str">
            <v>ﾏﾙｲ</v>
          </cell>
          <cell r="F4257" t="str">
            <v>株式会社　マル井</v>
          </cell>
          <cell r="G4257" t="str">
            <v>特徴</v>
          </cell>
          <cell r="H4257">
            <v>3998205</v>
          </cell>
          <cell r="I4257" t="str">
            <v>長野県安曇野市豊科４９３２</v>
          </cell>
        </row>
        <row r="4258">
          <cell r="A4258">
            <v>4256</v>
          </cell>
          <cell r="B4258">
            <v>62521</v>
          </cell>
          <cell r="C4258">
            <v>4257</v>
          </cell>
          <cell r="D4258" t="str">
            <v>ﾏﾙｲｾﾂﾋﾞｺｳｷﾞﾖｳﾕｳｹﾞﾝｶﾞｲｼﾔ</v>
          </cell>
          <cell r="E4258" t="str">
            <v>ﾏﾙｲｾﾂﾋﾞｺｳｷﾞﾖｳ</v>
          </cell>
          <cell r="F4258" t="str">
            <v>有限会社マルイ設備工業</v>
          </cell>
          <cell r="G4258" t="str">
            <v>普徴</v>
          </cell>
          <cell r="H4258">
            <v>3980002</v>
          </cell>
          <cell r="I4258" t="str">
            <v>大町４０５１番地６</v>
          </cell>
        </row>
        <row r="4259">
          <cell r="A4259">
            <v>4257</v>
          </cell>
          <cell r="B4259">
            <v>6112000</v>
          </cell>
          <cell r="C4259">
            <v>4258</v>
          </cell>
          <cell r="D4259" t="str">
            <v>ﾏﾙｲﾁｻﾝｼﾖｳ</v>
          </cell>
          <cell r="E4259" t="str">
            <v>ﾏﾙｲﾁｻﾝｼﾖｳ</v>
          </cell>
          <cell r="F4259" t="str">
            <v>株式会社　マルイチ産商</v>
          </cell>
          <cell r="G4259" t="str">
            <v>特徴</v>
          </cell>
          <cell r="H4259">
            <v>3812202</v>
          </cell>
          <cell r="I4259" t="str">
            <v>長野県長野市市場３番地４８</v>
          </cell>
        </row>
        <row r="4260">
          <cell r="A4260">
            <v>4258</v>
          </cell>
          <cell r="B4260">
            <v>542000</v>
          </cell>
          <cell r="C4260">
            <v>4259</v>
          </cell>
          <cell r="D4260" t="str">
            <v>ﾏﾙｲﾁﾌｰｽﾞ ｶﾌﾞｼｷｶﾞｲｼﾔ</v>
          </cell>
          <cell r="E4260" t="str">
            <v>ﾏﾙｲﾁﾌｰｽﾞ</v>
          </cell>
          <cell r="F4260" t="str">
            <v>株式会社　マルイチフーズ</v>
          </cell>
          <cell r="G4260" t="str">
            <v>特徴</v>
          </cell>
          <cell r="H4260">
            <v>3812206</v>
          </cell>
          <cell r="I4260" t="str">
            <v>長野県長野市青木島町綱島７５０－３</v>
          </cell>
        </row>
        <row r="4261">
          <cell r="A4261">
            <v>4259</v>
          </cell>
          <cell r="B4261">
            <v>9580000</v>
          </cell>
          <cell r="C4261">
            <v>4260</v>
          </cell>
          <cell r="D4261" t="str">
            <v>ﾏﾙｲﾁﾏｼﾝ</v>
          </cell>
          <cell r="E4261" t="str">
            <v>ﾏﾙｲﾁﾏｼﾝ</v>
          </cell>
          <cell r="F4261" t="str">
            <v>株式会社　マルイチマシン</v>
          </cell>
          <cell r="G4261" t="str">
            <v>特徴</v>
          </cell>
          <cell r="H4261">
            <v>3998301</v>
          </cell>
          <cell r="I4261" t="str">
            <v>長野県安曇野市穂高有明２１５５－５</v>
          </cell>
        </row>
        <row r="4262">
          <cell r="A4262">
            <v>4260</v>
          </cell>
          <cell r="B4262">
            <v>2042000</v>
          </cell>
          <cell r="C4262">
            <v>4261</v>
          </cell>
          <cell r="D4262" t="str">
            <v>ﾏﾙｲﾁﾛｼﾞｽﾃｲｸｽｻｰﾋﾞｽ ｶﾌﾞ</v>
          </cell>
          <cell r="E4262" t="str">
            <v>ﾏﾙｲﾁﾛｼﾞｽﾃｲｸｽｻｰﾋﾞｽ</v>
          </cell>
          <cell r="F4262" t="str">
            <v>マルイチ・ロジスティクス・サービス　株式会社</v>
          </cell>
          <cell r="G4262" t="str">
            <v>特徴</v>
          </cell>
          <cell r="H4262">
            <v>3812202</v>
          </cell>
          <cell r="I4262" t="str">
            <v>長野県長野市市場３番地４８</v>
          </cell>
        </row>
        <row r="4263">
          <cell r="A4263">
            <v>4261</v>
          </cell>
          <cell r="B4263">
            <v>70128</v>
          </cell>
          <cell r="C4263">
            <v>4262</v>
          </cell>
          <cell r="D4263" t="str">
            <v>ﾏﾙｲﾜｼﾖｳｶｲ ﾕｳｹﾞﾝｶﾞｲｼｬ</v>
          </cell>
          <cell r="E4263" t="str">
            <v>ﾏﾙｲﾜｼﾖｳｶｲ</v>
          </cell>
          <cell r="F4263" t="str">
            <v>有限会社　丸岩商会</v>
          </cell>
          <cell r="G4263" t="str">
            <v>普徴</v>
          </cell>
          <cell r="H4263">
            <v>3980003</v>
          </cell>
          <cell r="I4263" t="str">
            <v>社６４１１番地</v>
          </cell>
        </row>
        <row r="4264">
          <cell r="A4264">
            <v>4262</v>
          </cell>
          <cell r="B4264">
            <v>39406</v>
          </cell>
          <cell r="C4264">
            <v>4263</v>
          </cell>
          <cell r="D4264" t="str">
            <v>ﾏﾙｳﾁｼﾖｳｼﾞﾕｳｹﾞﾝｶﾞｲｼﾔ</v>
          </cell>
          <cell r="E4264" t="str">
            <v>ﾏﾙｳﾁｼﾖｳｼﾞ</v>
          </cell>
          <cell r="F4264" t="str">
            <v>有限会社丸内商事</v>
          </cell>
          <cell r="G4264" t="str">
            <v>普徴</v>
          </cell>
          <cell r="H4264">
            <v>3980002</v>
          </cell>
          <cell r="I4264" t="str">
            <v>大町４７４２番地</v>
          </cell>
        </row>
        <row r="4265">
          <cell r="A4265">
            <v>4263</v>
          </cell>
          <cell r="B4265">
            <v>91843</v>
          </cell>
          <cell r="C4265">
            <v>4264</v>
          </cell>
          <cell r="D4265" t="str">
            <v>ﾏﾙｴｲﾕｳｹﾞﾝｶﾞｲｼﾔ</v>
          </cell>
          <cell r="E4265" t="str">
            <v>ﾏﾙｴｲ</v>
          </cell>
          <cell r="F4265" t="str">
            <v>有限会社まるえい</v>
          </cell>
          <cell r="G4265" t="str">
            <v>普徴</v>
          </cell>
          <cell r="H4265">
            <v>3998303</v>
          </cell>
          <cell r="I4265" t="str">
            <v>長野県安曇野市穂高４３３１</v>
          </cell>
        </row>
        <row r="4266">
          <cell r="A4266">
            <v>4264</v>
          </cell>
          <cell r="B4266">
            <v>6111000</v>
          </cell>
          <cell r="C4266">
            <v>4265</v>
          </cell>
          <cell r="D4266" t="str">
            <v>ﾏﾙｵｶ ｶﾌﾞ</v>
          </cell>
          <cell r="E4266" t="str">
            <v>ﾏﾙｵｶ</v>
          </cell>
          <cell r="F4266" t="str">
            <v>株式会社　マルオカ</v>
          </cell>
          <cell r="G4266" t="str">
            <v>特徴</v>
          </cell>
          <cell r="H4266">
            <v>3810043</v>
          </cell>
          <cell r="I4266" t="str">
            <v>長野市吉田５丁目５－２５－７</v>
          </cell>
        </row>
        <row r="4267">
          <cell r="A4267">
            <v>4265</v>
          </cell>
          <cell r="B4267">
            <v>2036266</v>
          </cell>
          <cell r="C4267">
            <v>4266</v>
          </cell>
          <cell r="D4267" t="str">
            <v>ﾏﾙｶ ｶﾌﾞｼｷｶﾞｲｼｬ</v>
          </cell>
          <cell r="E4267" t="str">
            <v>ﾏﾙｶ</v>
          </cell>
          <cell r="F4267" t="str">
            <v>株式会社　丸嘉</v>
          </cell>
          <cell r="G4267" t="str">
            <v>普徴</v>
          </cell>
          <cell r="H4267">
            <v>5500012</v>
          </cell>
          <cell r="I4267" t="str">
            <v>大阪府大阪市西区立売堀４丁目６番９号</v>
          </cell>
        </row>
        <row r="4268">
          <cell r="A4268">
            <v>4266</v>
          </cell>
          <cell r="B4268">
            <v>2001373</v>
          </cell>
          <cell r="C4268">
            <v>4267</v>
          </cell>
          <cell r="D4268" t="str">
            <v>ﾏﾙｶｼﾞｭｳﾀｸ</v>
          </cell>
          <cell r="E4268" t="str">
            <v>ﾏﾙｶｼﾞｭｳﾀｸ (ｸﾄﾞｳﾃﾂﾋﾃﾞ)</v>
          </cell>
          <cell r="F4268" t="str">
            <v>マルカ住宅　（工藤哲秀）</v>
          </cell>
          <cell r="G4268" t="str">
            <v>普徴</v>
          </cell>
          <cell r="H4268">
            <v>3980001</v>
          </cell>
          <cell r="I4268" t="str">
            <v>長野県大町市平250</v>
          </cell>
        </row>
        <row r="4269">
          <cell r="A4269">
            <v>4267</v>
          </cell>
          <cell r="B4269">
            <v>6128000</v>
          </cell>
          <cell r="C4269">
            <v>4268</v>
          </cell>
          <cell r="D4269" t="str">
            <v>ﾏﾙｶﾜ ｶﾌﾞ</v>
          </cell>
          <cell r="E4269" t="str">
            <v>ﾏﾙｶﾜ</v>
          </cell>
          <cell r="F4269" t="str">
            <v>株式会社　マルカワ</v>
          </cell>
          <cell r="G4269" t="str">
            <v>特徴</v>
          </cell>
          <cell r="H4269">
            <v>1920043</v>
          </cell>
          <cell r="I4269" t="str">
            <v>東京都八王子市暁町２丁目２８番地２１号</v>
          </cell>
        </row>
        <row r="4270">
          <cell r="A4270">
            <v>4268</v>
          </cell>
          <cell r="B4270">
            <v>6181000</v>
          </cell>
          <cell r="C4270">
            <v>4269</v>
          </cell>
          <cell r="D4270" t="str">
            <v>ﾏﾙｶﾜｼﾖｸﾋﾝ ｶﾌﾞ</v>
          </cell>
          <cell r="E4270" t="str">
            <v>ﾏﾙｶﾜｼﾖｸﾋﾝ</v>
          </cell>
          <cell r="F4270" t="str">
            <v>丸川食品　株式会社</v>
          </cell>
          <cell r="G4270" t="str">
            <v>特徴</v>
          </cell>
          <cell r="H4270">
            <v>3900851</v>
          </cell>
          <cell r="I4270" t="str">
            <v>長野県松本市大字島内８１８１番地</v>
          </cell>
        </row>
        <row r="4271">
          <cell r="A4271">
            <v>4269</v>
          </cell>
          <cell r="B4271">
            <v>39413</v>
          </cell>
          <cell r="C4271">
            <v>4270</v>
          </cell>
          <cell r="D4271" t="str">
            <v>ﾏﾙｷﾀｶｸﾞｾﾝﾀ-ﾕｳｹﾞﾝｶﾞｲｼﾔ</v>
          </cell>
          <cell r="E4271" t="str">
            <v>ﾏﾙｷﾀｶｸﾞｾﾝﾀ-</v>
          </cell>
          <cell r="F4271" t="str">
            <v>有限会社マルキタ家具センター</v>
          </cell>
          <cell r="G4271" t="str">
            <v>普徴</v>
          </cell>
          <cell r="H4271">
            <v>3980002</v>
          </cell>
          <cell r="I4271" t="str">
            <v>大町１５４８番地</v>
          </cell>
        </row>
        <row r="4272">
          <cell r="A4272">
            <v>4270</v>
          </cell>
          <cell r="B4272">
            <v>6126000</v>
          </cell>
          <cell r="C4272">
            <v>4271</v>
          </cell>
          <cell r="D4272" t="str">
            <v>ﾏﾙｷﾖｳｽﾜｹﾝｻﾞｲﾃﾝ</v>
          </cell>
          <cell r="E4272" t="str">
            <v>ﾏﾙｷﾖｳｽﾜｹﾝｻﾞｲﾃﾝ</v>
          </cell>
          <cell r="F4272" t="str">
            <v>有限会社　丸共諏訪建材店</v>
          </cell>
          <cell r="G4272" t="str">
            <v>特徴</v>
          </cell>
          <cell r="H4272">
            <v>3980002</v>
          </cell>
          <cell r="I4272" t="str">
            <v>大町４６３５番地１</v>
          </cell>
        </row>
        <row r="4273">
          <cell r="A4273">
            <v>4271</v>
          </cell>
          <cell r="B4273">
            <v>2079364</v>
          </cell>
          <cell r="C4273">
            <v>4272</v>
          </cell>
          <cell r="D4273" t="str">
            <v>ﾏﾙｸﾎﾞﾕｳ</v>
          </cell>
          <cell r="E4273" t="str">
            <v>ﾏﾙｸﾎﾞ</v>
          </cell>
          <cell r="F4273" t="str">
            <v>有限会社　丸窪</v>
          </cell>
          <cell r="G4273" t="str">
            <v>普徴</v>
          </cell>
          <cell r="H4273">
            <v>3990000</v>
          </cell>
          <cell r="I4273" t="str">
            <v>長野県松本市村井町北２丁目４番２６号</v>
          </cell>
        </row>
        <row r="4274">
          <cell r="A4274">
            <v>4272</v>
          </cell>
          <cell r="B4274">
            <v>1900000</v>
          </cell>
          <cell r="C4274">
            <v>4273</v>
          </cell>
          <cell r="D4274" t="str">
            <v>ﾏﾙｹﾞﾝ ｶﾌﾞｼｷｶﾞｲｼﾔ</v>
          </cell>
          <cell r="E4274" t="str">
            <v>ﾏﾙｹﾞﾝ</v>
          </cell>
          <cell r="F4274" t="str">
            <v>株式会社　まるげん</v>
          </cell>
          <cell r="G4274" t="str">
            <v>特徴</v>
          </cell>
          <cell r="H4274">
            <v>3980006</v>
          </cell>
          <cell r="I4274" t="str">
            <v>平１０４０番地２６２</v>
          </cell>
        </row>
        <row r="4275">
          <cell r="A4275">
            <v>4273</v>
          </cell>
          <cell r="B4275">
            <v>1889000</v>
          </cell>
          <cell r="C4275">
            <v>4274</v>
          </cell>
          <cell r="D4275" t="str">
            <v>ﾏﾙｺ ｵｵｻｶﾎﾝｼﾔ ｶﾌﾞｼｷｶﾞｲｼﾔ</v>
          </cell>
          <cell r="E4275" t="str">
            <v>ﾏﾙｺ ｶﾌﾞ</v>
          </cell>
          <cell r="F4275" t="str">
            <v>マルコ　株式会社　</v>
          </cell>
          <cell r="G4275" t="str">
            <v>特徴</v>
          </cell>
          <cell r="H4275">
            <v>5410048</v>
          </cell>
          <cell r="I4275" t="str">
            <v>大阪府大阪市中央区瓦町２丁目２番９号</v>
          </cell>
        </row>
        <row r="4276">
          <cell r="A4276">
            <v>4274</v>
          </cell>
          <cell r="B4276">
            <v>2002345</v>
          </cell>
          <cell r="C4276">
            <v>4275</v>
          </cell>
          <cell r="D4276" t="str">
            <v>ﾏﾙｺｶﾝｺｳﾊﾞｽﾕｳｹﾞﾝｶﾞｲｼﾔ</v>
          </cell>
          <cell r="E4276" t="str">
            <v>ﾏﾙｺｶﾝｺｳﾊﾞｽ</v>
          </cell>
          <cell r="F4276" t="str">
            <v>有限会社丸子観光バス</v>
          </cell>
          <cell r="G4276" t="str">
            <v>普徴</v>
          </cell>
          <cell r="H4276">
            <v>3860403</v>
          </cell>
          <cell r="I4276" t="str">
            <v>長野県上田市腰越４８１－１</v>
          </cell>
        </row>
        <row r="4277">
          <cell r="A4277">
            <v>4275</v>
          </cell>
          <cell r="B4277">
            <v>9268000</v>
          </cell>
          <cell r="C4277">
            <v>4276</v>
          </cell>
          <cell r="D4277" t="str">
            <v>ﾏﾙｺﾒﾌｰｽﾞ ｶﾌﾞｼｷｶﾞｲｼﾔ</v>
          </cell>
          <cell r="E4277" t="str">
            <v>ﾏﾙｺﾒﾌｰｽﾞ</v>
          </cell>
          <cell r="F4277" t="str">
            <v>マルコメフーズ　株式会社</v>
          </cell>
          <cell r="G4277" t="str">
            <v>特徴</v>
          </cell>
          <cell r="H4277">
            <v>3800941</v>
          </cell>
          <cell r="I4277" t="str">
            <v>長野県長野市大字安茂里８８３番地</v>
          </cell>
        </row>
        <row r="4278">
          <cell r="A4278">
            <v>4276</v>
          </cell>
          <cell r="B4278">
            <v>6163000</v>
          </cell>
          <cell r="C4278">
            <v>4277</v>
          </cell>
          <cell r="D4278" t="str">
            <v>ﾏﾙｻｼﾖｸﾋﾝ ｶﾌﾞｼｷｶﾞｲｼｬ</v>
          </cell>
          <cell r="E4278" t="str">
            <v>ﾏﾙｻｼﾖｸﾋﾝ</v>
          </cell>
          <cell r="F4278" t="str">
            <v>丸佐食品　株式会社</v>
          </cell>
          <cell r="G4278" t="str">
            <v>特徴</v>
          </cell>
          <cell r="H4278">
            <v>3998303</v>
          </cell>
          <cell r="I4278" t="str">
            <v>長野県安曇野市穂高２９６０番地</v>
          </cell>
        </row>
        <row r="4279">
          <cell r="A4279">
            <v>4277</v>
          </cell>
          <cell r="B4279">
            <v>939000</v>
          </cell>
          <cell r="C4279">
            <v>4278</v>
          </cell>
          <cell r="D4279" t="str">
            <v>ﾏﾙｻﾝﾐﾊﾗｼﾖｳﾃﾝ</v>
          </cell>
          <cell r="E4279" t="str">
            <v>ﾏﾙｻﾝﾐﾊﾗｼﾖｳﾃﾝ</v>
          </cell>
          <cell r="F4279" t="str">
            <v>株式会社　丸三三原商店</v>
          </cell>
          <cell r="G4279" t="str">
            <v>特徴</v>
          </cell>
          <cell r="H4279">
            <v>3998205</v>
          </cell>
          <cell r="I4279" t="str">
            <v>長野県安曇野市豊科５７５０番地</v>
          </cell>
        </row>
        <row r="4280">
          <cell r="A4280">
            <v>4278</v>
          </cell>
          <cell r="B4280">
            <v>40982</v>
          </cell>
          <cell r="C4280">
            <v>4279</v>
          </cell>
          <cell r="D4280" t="str">
            <v>ﾏﾙｼﾞｳﾜﾀﾅﾍﾞｼﾖｳﾃﾝﾕｳｹﾞﾝｶﾞｲｼﾔ</v>
          </cell>
          <cell r="E4280" t="str">
            <v>ﾏﾙｼﾞｳﾜﾀﾅﾍﾞｼﾖｳﾃﾝ</v>
          </cell>
          <cell r="F4280" t="str">
            <v>有限会社マルジウ渡辺商店</v>
          </cell>
          <cell r="G4280" t="str">
            <v>普徴</v>
          </cell>
          <cell r="H4280">
            <v>3980004</v>
          </cell>
          <cell r="I4280" t="str">
            <v>常盤３４９１番地</v>
          </cell>
        </row>
        <row r="4281">
          <cell r="A4281">
            <v>4279</v>
          </cell>
          <cell r="B4281">
            <v>735000</v>
          </cell>
          <cell r="C4281">
            <v>4280</v>
          </cell>
          <cell r="D4281" t="str">
            <v>ﾏﾙｼﾖｳｻﾝｷﾞﾖｳ</v>
          </cell>
          <cell r="E4281" t="str">
            <v>ﾏﾙｼﾖｳｻﾝｷﾞﾖｳ</v>
          </cell>
          <cell r="F4281" t="str">
            <v>丸正産業　株式会社</v>
          </cell>
          <cell r="G4281" t="str">
            <v>特徴</v>
          </cell>
          <cell r="H4281">
            <v>3820014</v>
          </cell>
          <cell r="I4281" t="str">
            <v>長野県須坂市新町８８６番地１</v>
          </cell>
        </row>
        <row r="4282">
          <cell r="A4282">
            <v>4280</v>
          </cell>
          <cell r="B4282">
            <v>6130000</v>
          </cell>
          <cell r="C4282">
            <v>4281</v>
          </cell>
          <cell r="D4282" t="str">
            <v>ﾏﾙｼﾝ ｶﾌﾞｼｷｶﾞｲｼﾔ</v>
          </cell>
          <cell r="E4282" t="str">
            <v>ﾏﾙｼﾝ</v>
          </cell>
          <cell r="F4282" t="str">
            <v>株式会社　丸親</v>
          </cell>
          <cell r="G4282" t="str">
            <v>特徴</v>
          </cell>
          <cell r="H4282">
            <v>3997102</v>
          </cell>
          <cell r="I4282" t="str">
            <v>長野県安曇野市明科中川手５４３５</v>
          </cell>
        </row>
        <row r="4283">
          <cell r="A4283">
            <v>4281</v>
          </cell>
          <cell r="B4283">
            <v>6155000</v>
          </cell>
          <cell r="C4283">
            <v>4282</v>
          </cell>
          <cell r="D4283" t="str">
            <v>ﾏﾙｼﾝｶｺｳ ｶﾌﾞｼｷｶﾞｲｼﾔ</v>
          </cell>
          <cell r="E4283" t="str">
            <v>ﾏﾙｼﾝｶｺｳ</v>
          </cell>
          <cell r="F4283" t="str">
            <v>丸信化工　株式会社</v>
          </cell>
          <cell r="G4283" t="str">
            <v>特徴</v>
          </cell>
          <cell r="H4283">
            <v>1110053</v>
          </cell>
          <cell r="I4283" t="str">
            <v>東京都台東区浅草橋４丁目１５－４　第１５シグマビル</v>
          </cell>
        </row>
        <row r="4284">
          <cell r="A4284">
            <v>4282</v>
          </cell>
          <cell r="B4284">
            <v>6129000</v>
          </cell>
          <cell r="C4284">
            <v>4283</v>
          </cell>
          <cell r="D4284" t="str">
            <v>ﾏﾙｽｲﾅｶﾞﾉｹﾝｽｲ ｶﾌﾞｼｷｶﾞｲｼﾔ</v>
          </cell>
          <cell r="E4284" t="str">
            <v>ﾏﾙｽｲﾅｶﾞﾉｹﾝｽｲ</v>
          </cell>
          <cell r="F4284" t="str">
            <v>株式会社　丸水長野県水</v>
          </cell>
          <cell r="G4284" t="str">
            <v>特徴</v>
          </cell>
          <cell r="H4284">
            <v>3812202</v>
          </cell>
          <cell r="I4284" t="str">
            <v>長野県長野市市場３－４３</v>
          </cell>
        </row>
        <row r="4285">
          <cell r="A4285">
            <v>4283</v>
          </cell>
          <cell r="B4285">
            <v>92057</v>
          </cell>
          <cell r="C4285">
            <v>4284</v>
          </cell>
          <cell r="D4285" t="str">
            <v>ﾏﾙｽｷｰﾌﾟﾗﾝﾆﾝｸﾞ ｶﾌﾞｼｷｶﾞｲｼﾔ</v>
          </cell>
          <cell r="E4285" t="str">
            <v>ﾏﾙｽｷｰﾌﾟﾗﾝﾆﾝｸﾞ</v>
          </cell>
          <cell r="F4285" t="str">
            <v>マルスキープランニング　株式会社</v>
          </cell>
          <cell r="G4285" t="str">
            <v>普徴</v>
          </cell>
          <cell r="H4285">
            <v>3999301</v>
          </cell>
          <cell r="I4285" t="str">
            <v>長野県北安曇郡白馬村大字北城５２６５番地</v>
          </cell>
        </row>
        <row r="4286">
          <cell r="A4286">
            <v>4284</v>
          </cell>
          <cell r="B4286">
            <v>777000</v>
          </cell>
          <cell r="C4286">
            <v>4285</v>
          </cell>
          <cell r="D4286" t="str">
            <v>ﾏﾙｾｲｶﾌﾞ</v>
          </cell>
          <cell r="E4286" t="str">
            <v>ﾏﾙｾｲ</v>
          </cell>
          <cell r="F4286" t="str">
            <v>株式会社　丸誠</v>
          </cell>
          <cell r="G4286" t="str">
            <v>特徴</v>
          </cell>
          <cell r="H4286">
            <v>1600004</v>
          </cell>
          <cell r="I4286" t="str">
            <v>東京都新宿区四谷１丁目１番地</v>
          </cell>
        </row>
        <row r="4287">
          <cell r="A4287">
            <v>4285</v>
          </cell>
          <cell r="B4287">
            <v>6127000</v>
          </cell>
          <cell r="C4287">
            <v>4286</v>
          </cell>
          <cell r="D4287" t="str">
            <v>ﾏﾙｾﾞﾝ</v>
          </cell>
          <cell r="E4287" t="str">
            <v>ﾏﾙｾﾞﾝ</v>
          </cell>
          <cell r="F4287" t="str">
            <v>丸善　株式会社</v>
          </cell>
          <cell r="G4287" t="str">
            <v>特徴</v>
          </cell>
          <cell r="H4287">
            <v>3998603</v>
          </cell>
          <cell r="I4287" t="str">
            <v>長野県北安曇郡池田町大字中鵜９３１</v>
          </cell>
        </row>
        <row r="4288">
          <cell r="A4288">
            <v>4286</v>
          </cell>
          <cell r="B4288">
            <v>91751</v>
          </cell>
          <cell r="C4288">
            <v>4287</v>
          </cell>
          <cell r="D4288" t="str">
            <v>ﾏﾙｾﾝ ｲｲｼﾞﾏ ﾄｼｱｷ</v>
          </cell>
          <cell r="E4288" t="str">
            <v>ﾏﾙｾﾝ ｲｲｼﾞﾏ ﾄｼｱｷ</v>
          </cell>
          <cell r="F4288" t="str">
            <v>丸千　飯島　利明</v>
          </cell>
          <cell r="G4288" t="str">
            <v>普徴</v>
          </cell>
          <cell r="H4288">
            <v>3980002</v>
          </cell>
          <cell r="I4288" t="str">
            <v>大町６２番地</v>
          </cell>
        </row>
        <row r="4289">
          <cell r="A4289">
            <v>4287</v>
          </cell>
          <cell r="B4289">
            <v>6143000</v>
          </cell>
          <cell r="C4289">
            <v>4288</v>
          </cell>
          <cell r="D4289" t="str">
            <v>ﾏﾙﾀ</v>
          </cell>
          <cell r="E4289" t="str">
            <v>ﾏﾙﾀ</v>
          </cell>
          <cell r="F4289" t="str">
            <v>株式会社　マルタ</v>
          </cell>
          <cell r="G4289" t="str">
            <v>特徴</v>
          </cell>
          <cell r="H4289">
            <v>3950001</v>
          </cell>
          <cell r="I4289" t="str">
            <v>長野県飯田市座光寺４６０１－１</v>
          </cell>
        </row>
        <row r="4290">
          <cell r="A4290">
            <v>4288</v>
          </cell>
          <cell r="B4290">
            <v>1872000</v>
          </cell>
          <cell r="C4290">
            <v>4289</v>
          </cell>
          <cell r="D4290" t="str">
            <v>ﾏﾙﾀﾞｲｵｵｼﾏｹﾝｾﾂ</v>
          </cell>
          <cell r="E4290" t="str">
            <v>ﾏﾙﾀﾞｲｵｵｼﾏｹﾝｾﾂ</v>
          </cell>
          <cell r="F4290" t="str">
            <v>株式会社　丸大大島建設</v>
          </cell>
          <cell r="G4290" t="str">
            <v>特徴</v>
          </cell>
          <cell r="H4290">
            <v>3812225</v>
          </cell>
          <cell r="I4290" t="str">
            <v>長野市篠ノ井岡田２１６番地５</v>
          </cell>
        </row>
        <row r="4291">
          <cell r="A4291">
            <v>4289</v>
          </cell>
          <cell r="B4291">
            <v>91846</v>
          </cell>
          <cell r="C4291">
            <v>4290</v>
          </cell>
          <cell r="D4291" t="str">
            <v>ﾏﾙﾀﾞｲﾘｮｶﾝ</v>
          </cell>
          <cell r="E4291" t="str">
            <v>ﾏﾙﾀﾞｲﾘｮｶﾝ</v>
          </cell>
          <cell r="F4291" t="str">
            <v>有限会社　丸大旅館</v>
          </cell>
          <cell r="G4291" t="str">
            <v>普徴</v>
          </cell>
          <cell r="H4291">
            <v>3999211</v>
          </cell>
          <cell r="I4291" t="str">
            <v>長野県北安曇郡白馬村大字神城２５５５２</v>
          </cell>
        </row>
        <row r="4292">
          <cell r="A4292">
            <v>4290</v>
          </cell>
          <cell r="B4292">
            <v>390000</v>
          </cell>
          <cell r="C4292">
            <v>4291</v>
          </cell>
          <cell r="D4292" t="str">
            <v>ﾏﾙﾀｶ</v>
          </cell>
          <cell r="E4292" t="str">
            <v>ﾏﾙﾀｶ</v>
          </cell>
          <cell r="F4292" t="str">
            <v>株式会社　まるたか</v>
          </cell>
          <cell r="G4292" t="str">
            <v>特徴</v>
          </cell>
          <cell r="H4292">
            <v>3998201</v>
          </cell>
          <cell r="I4292" t="str">
            <v>長野県安曇野市豊科南穂高４４２２番地</v>
          </cell>
        </row>
        <row r="4293">
          <cell r="A4293">
            <v>4291</v>
          </cell>
          <cell r="B4293">
            <v>1873000</v>
          </cell>
          <cell r="C4293">
            <v>4292</v>
          </cell>
          <cell r="D4293" t="str">
            <v>ﾏﾙﾄﾃﾞﾝｷﾞﾖｳ ｶﾌﾞ</v>
          </cell>
          <cell r="E4293" t="str">
            <v>ﾏﾙﾄﾃﾞﾝｷﾞﾖｳ</v>
          </cell>
          <cell r="F4293" t="str">
            <v>丸登電業　株式会社</v>
          </cell>
          <cell r="G4293" t="str">
            <v>特徴</v>
          </cell>
          <cell r="H4293">
            <v>3940035</v>
          </cell>
          <cell r="I4293" t="str">
            <v>長野県岡谷市天竜町３丁目９－１</v>
          </cell>
        </row>
        <row r="4294">
          <cell r="A4294">
            <v>4292</v>
          </cell>
          <cell r="B4294">
            <v>6189000</v>
          </cell>
          <cell r="C4294">
            <v>4293</v>
          </cell>
          <cell r="D4294" t="str">
            <v>ﾏﾙﾄﾐｺｳｷﾞﾖｳ</v>
          </cell>
          <cell r="E4294" t="str">
            <v>ﾏﾙﾄﾐｺｳｷﾞﾖｳ</v>
          </cell>
          <cell r="F4294" t="str">
            <v>丸富興業　株式会社</v>
          </cell>
          <cell r="G4294" t="str">
            <v>特徴</v>
          </cell>
          <cell r="H4294">
            <v>1010032</v>
          </cell>
          <cell r="I4294" t="str">
            <v>東京都千代田区岩本町１丁目９番５号　ＦＫビル４階</v>
          </cell>
        </row>
        <row r="4295">
          <cell r="A4295">
            <v>4293</v>
          </cell>
          <cell r="B4295">
            <v>39122</v>
          </cell>
          <cell r="C4295">
            <v>4294</v>
          </cell>
          <cell r="D4295" t="str">
            <v>ﾏﾙﾄﾓｻﾝｷﾞﾖｳﾕｳｹﾞﾝｶﾞｲｼﾔ</v>
          </cell>
          <cell r="E4295" t="str">
            <v>ﾏﾙﾄﾓｻﾝｷﾞﾖｳ</v>
          </cell>
          <cell r="F4295" t="str">
            <v>丸友産業有限会社</v>
          </cell>
          <cell r="G4295" t="str">
            <v>普徴</v>
          </cell>
          <cell r="H4295">
            <v>3980002</v>
          </cell>
          <cell r="I4295" t="str">
            <v>大町１７３１番地</v>
          </cell>
        </row>
        <row r="4296">
          <cell r="A4296">
            <v>4294</v>
          </cell>
          <cell r="B4296">
            <v>91480</v>
          </cell>
          <cell r="C4296">
            <v>4295</v>
          </cell>
          <cell r="D4296" t="str">
            <v>ﾏﾙﾅｶｹﾝｾﾂ ﾅｶﾑﾗ ｼｭｳ</v>
          </cell>
          <cell r="E4296" t="str">
            <v>ﾏﾙﾅｶｹﾝｾﾂ ﾅｶﾑﾗ ｼｭｳ</v>
          </cell>
          <cell r="F4296" t="str">
            <v>丸中建設　中村　秀（税務申告分）</v>
          </cell>
          <cell r="G4296" t="str">
            <v>普徴</v>
          </cell>
          <cell r="H4296">
            <v>3980002</v>
          </cell>
          <cell r="I4296" t="str">
            <v>大町７４６３－３９</v>
          </cell>
        </row>
        <row r="4297">
          <cell r="A4297">
            <v>4295</v>
          </cell>
          <cell r="B4297">
            <v>483000</v>
          </cell>
          <cell r="C4297">
            <v>4296</v>
          </cell>
          <cell r="D4297" t="str">
            <v>ﾏﾙﾅｶｺｳｷﾞｮｳ</v>
          </cell>
          <cell r="E4297" t="str">
            <v>ﾏﾙﾅｶｺｳｷﾞｮｳ</v>
          </cell>
          <cell r="F4297" t="str">
            <v>有限会社　丸中興業</v>
          </cell>
          <cell r="G4297" t="str">
            <v>特徴</v>
          </cell>
          <cell r="H4297">
            <v>3999101</v>
          </cell>
          <cell r="I4297" t="str">
            <v>美麻８２７５番地２</v>
          </cell>
        </row>
        <row r="4298">
          <cell r="A4298">
            <v>4296</v>
          </cell>
          <cell r="B4298">
            <v>67831</v>
          </cell>
          <cell r="C4298">
            <v>4297</v>
          </cell>
          <cell r="D4298" t="str">
            <v>ﾏﾙﾅｶ ｺｰﾎﾟﾚｰｼﾖﾝ ｶﾌﾞｼｷｶﾞｲｼﾔ</v>
          </cell>
          <cell r="E4298" t="str">
            <v>ﾏﾙﾅｶｺｰﾎﾟﾚｰｼﾖﾝ</v>
          </cell>
          <cell r="F4298" t="str">
            <v>株式会社　マルナカ・コーポレーシヨン</v>
          </cell>
          <cell r="G4298" t="str">
            <v>普徴</v>
          </cell>
          <cell r="H4298">
            <v>3980002</v>
          </cell>
          <cell r="I4298" t="str">
            <v>大町仁科町３３１１</v>
          </cell>
        </row>
        <row r="4299">
          <cell r="A4299">
            <v>4297</v>
          </cell>
          <cell r="B4299">
            <v>39752</v>
          </cell>
          <cell r="C4299">
            <v>4298</v>
          </cell>
          <cell r="D4299" t="str">
            <v>ﾏﾙﾅｶｼﾖｳﾃﾝ ｶﾌﾞｼｷｶﾞｲｼﾔ</v>
          </cell>
          <cell r="E4299" t="str">
            <v>ﾏﾙﾅｶｼﾖｳﾃﾝ</v>
          </cell>
          <cell r="F4299" t="str">
            <v>株式会社　マルナカ商店</v>
          </cell>
          <cell r="G4299" t="str">
            <v>普徴</v>
          </cell>
          <cell r="H4299">
            <v>3980002</v>
          </cell>
          <cell r="I4299" t="str">
            <v>大町3206-2</v>
          </cell>
        </row>
        <row r="4300">
          <cell r="A4300">
            <v>4298</v>
          </cell>
          <cell r="B4300">
            <v>4164000</v>
          </cell>
          <cell r="C4300">
            <v>4299</v>
          </cell>
          <cell r="D4300" t="str">
            <v>ﾏﾙﾅｶﾅｶﾑﾗｼﾞﾄﾞｳｼﾔｾｲﾋﾞｺｳｼﾞﾖｳﾕｳｹﾞﾝｶﾞｲｼﾔ</v>
          </cell>
          <cell r="E4300" t="str">
            <v>ﾏﾙﾅｶﾅｶﾑﾗｼﾞﾄﾞｳｼﾔｾｲﾋﾞｺｳｼﾞﾖｳ</v>
          </cell>
          <cell r="F4300" t="str">
            <v>有限会社マルナカ中村自動車整備工場</v>
          </cell>
          <cell r="G4300" t="str">
            <v>特徴</v>
          </cell>
          <cell r="H4300">
            <v>3980002</v>
          </cell>
          <cell r="I4300" t="str">
            <v>大町１８４３</v>
          </cell>
        </row>
        <row r="4301">
          <cell r="A4301">
            <v>4299</v>
          </cell>
          <cell r="B4301">
            <v>6179000</v>
          </cell>
          <cell r="C4301">
            <v>4300</v>
          </cell>
          <cell r="D4301" t="str">
            <v>ﾏﾙﾆｼ ｶﾌﾞｼｷｶﾞｼﾔ</v>
          </cell>
          <cell r="E4301" t="str">
            <v>ﾏﾙﾆｼ</v>
          </cell>
          <cell r="F4301" t="str">
            <v>株式会社　マルニシ</v>
          </cell>
          <cell r="G4301" t="str">
            <v>特徴</v>
          </cell>
          <cell r="H4301">
            <v>3940031</v>
          </cell>
          <cell r="I4301" t="str">
            <v>長野県岡谷市田中町３丁目４－２１</v>
          </cell>
        </row>
        <row r="4302">
          <cell r="A4302">
            <v>4300</v>
          </cell>
          <cell r="B4302">
            <v>2064961</v>
          </cell>
          <cell r="C4302">
            <v>4301</v>
          </cell>
          <cell r="D4302" t="str">
            <v>ﾏﾙﾉｳﾁﾋﾞｼﾞﾈｽｾﾝﾓﾝｶﾞｯｺｳ</v>
          </cell>
          <cell r="E4302" t="str">
            <v>ﾏﾙﾉｳﾁﾋﾞｼﾞﾈｽｾﾝﾓﾝｶﾞｯｺｳ</v>
          </cell>
          <cell r="F4302" t="str">
            <v>丸の内ビジネス専門学校</v>
          </cell>
          <cell r="G4302" t="str">
            <v>普徴</v>
          </cell>
          <cell r="H4302">
            <v>3900875</v>
          </cell>
          <cell r="I4302" t="str">
            <v>長野県松本市城西１丁目3-30</v>
          </cell>
        </row>
        <row r="4303">
          <cell r="A4303">
            <v>4301</v>
          </cell>
          <cell r="B4303">
            <v>70192</v>
          </cell>
          <cell r="C4303">
            <v>4302</v>
          </cell>
          <cell r="D4303" t="str">
            <v>ﾏﾙﾊﾁｶﾜﾗｺｳｼﾞﾕｳｹﾞﾝｶﾞｲｼﾔ</v>
          </cell>
          <cell r="E4303" t="str">
            <v>ﾏﾙﾊﾁｶﾜﾗｺｳｼﾞ</v>
          </cell>
          <cell r="F4303" t="str">
            <v>有限会社丸八瓦工事</v>
          </cell>
          <cell r="G4303" t="str">
            <v>普徴</v>
          </cell>
          <cell r="H4303">
            <v>3980094</v>
          </cell>
          <cell r="I4303" t="str">
            <v>平７８９０番地１</v>
          </cell>
        </row>
        <row r="4304">
          <cell r="A4304">
            <v>4302</v>
          </cell>
          <cell r="B4304">
            <v>2018781</v>
          </cell>
          <cell r="C4304">
            <v>4303</v>
          </cell>
          <cell r="D4304" t="str">
            <v>ﾏﾙﾊﾁﾊﾁｶﾞｼﾖｳﾃﾝ ｺﾞｳﾒｲｶﾞｲｼﾔ</v>
          </cell>
          <cell r="E4304" t="str">
            <v>ﾏﾙﾊﾁﾊﾁｶﾞｼﾖｳﾃﾝ</v>
          </cell>
          <cell r="F4304" t="str">
            <v>合名会社　丸八八賀商店</v>
          </cell>
          <cell r="G4304" t="str">
            <v>普徴</v>
          </cell>
          <cell r="H4304">
            <v>3998101</v>
          </cell>
          <cell r="I4304" t="str">
            <v>長野県安曇野市三郷明盛１０８０番地</v>
          </cell>
        </row>
        <row r="4305">
          <cell r="A4305">
            <v>4303</v>
          </cell>
          <cell r="B4305">
            <v>44401</v>
          </cell>
          <cell r="C4305">
            <v>4304</v>
          </cell>
          <cell r="D4305" t="str">
            <v>ﾏﾙﾊﾁﾌﾘﾊﾀｸﾞﾐﾕｳｹﾞﾝｶﾞｲｼﾔ</v>
          </cell>
          <cell r="E4305" t="str">
            <v>ﾏﾙﾊﾁﾌﾘﾊﾀｸﾞﾐ</v>
          </cell>
          <cell r="F4305" t="str">
            <v>有限会社丸八降幡組</v>
          </cell>
          <cell r="G4305" t="str">
            <v>普徴</v>
          </cell>
          <cell r="H4305">
            <v>3980003</v>
          </cell>
          <cell r="I4305" t="str">
            <v>社２８９２番地</v>
          </cell>
        </row>
        <row r="4306">
          <cell r="A4306">
            <v>4304</v>
          </cell>
          <cell r="B4306">
            <v>9131000</v>
          </cell>
          <cell r="C4306">
            <v>4305</v>
          </cell>
          <cell r="D4306" t="str">
            <v>ﾏﾙﾊﾊｼﾓﾄｼﾖｳｶｲ ｶﾌﾞ</v>
          </cell>
          <cell r="E4306" t="str">
            <v>ﾏﾙﾊﾊｼﾓﾄｼﾖｳｶｲ</v>
          </cell>
          <cell r="F4306" t="str">
            <v>株式会社　マルハ橋本商会</v>
          </cell>
          <cell r="G4306" t="str">
            <v>特徴</v>
          </cell>
          <cell r="H4306">
            <v>470047</v>
          </cell>
          <cell r="I4306" t="str">
            <v>北海道小樽市祝津２丁目３５２番地</v>
          </cell>
        </row>
        <row r="4307">
          <cell r="A4307">
            <v>4305</v>
          </cell>
          <cell r="B4307">
            <v>6141000</v>
          </cell>
          <cell r="C4307">
            <v>4306</v>
          </cell>
          <cell r="D4307" t="str">
            <v>ﾏﾙﾊﾝ ｶﾌﾞｼｷｶﾞｲｼｬ</v>
          </cell>
          <cell r="E4307" t="str">
            <v>ﾏﾙﾊﾝ</v>
          </cell>
          <cell r="F4307" t="str">
            <v>株式会社　マルハン</v>
          </cell>
          <cell r="G4307" t="str">
            <v>特徴</v>
          </cell>
          <cell r="H4307">
            <v>6020000</v>
          </cell>
          <cell r="I4307" t="str">
            <v>京都府京都市上京区出町今出川上る青龍町231</v>
          </cell>
        </row>
        <row r="4308">
          <cell r="A4308">
            <v>4306</v>
          </cell>
          <cell r="B4308">
            <v>6159000</v>
          </cell>
          <cell r="C4308">
            <v>4307</v>
          </cell>
          <cell r="D4308" t="str">
            <v>ﾏﾙﾋｼｼﾖｸﾋﾝ ｶﾌﾞ</v>
          </cell>
          <cell r="E4308" t="str">
            <v>ﾏﾙﾋｼｼﾖｸﾋﾝ</v>
          </cell>
          <cell r="F4308" t="str">
            <v>丸菱食品　株式会社</v>
          </cell>
          <cell r="G4308" t="str">
            <v>特徴</v>
          </cell>
          <cell r="H4308">
            <v>3920015</v>
          </cell>
          <cell r="I4308" t="str">
            <v>長野県諏訪市大字中洲２９３１番地１</v>
          </cell>
        </row>
        <row r="4309">
          <cell r="A4309">
            <v>4307</v>
          </cell>
          <cell r="B4309">
            <v>39827</v>
          </cell>
          <cell r="C4309">
            <v>4308</v>
          </cell>
          <cell r="D4309" t="str">
            <v>ﾏﾙﾌｸｾｲﾊﾟﾝｺｳｼﾞﾖｳﾕｳｹﾞﾝｶﾞｲｼﾔ</v>
          </cell>
          <cell r="E4309" t="str">
            <v>ﾏﾙﾌｸｾｲﾊﾟﾝｺｳｼﾞﾖｳ</v>
          </cell>
          <cell r="F4309" t="str">
            <v>有限会社丸福製パン工場</v>
          </cell>
          <cell r="G4309" t="str">
            <v>普徴</v>
          </cell>
          <cell r="H4309">
            <v>3980002</v>
          </cell>
          <cell r="I4309" t="str">
            <v>大町３２０５番地</v>
          </cell>
        </row>
        <row r="4310">
          <cell r="A4310">
            <v>4308</v>
          </cell>
          <cell r="B4310">
            <v>2032000</v>
          </cell>
          <cell r="C4310">
            <v>4309</v>
          </cell>
          <cell r="D4310" t="str">
            <v>ﾏﾙﾌｼﾞ ﾕｳｹﾞﾝｶﾞｲｼｬ</v>
          </cell>
          <cell r="E4310" t="str">
            <v>ﾏﾙﾌｼﾞ</v>
          </cell>
          <cell r="F4310" t="str">
            <v>有限会社　マルフジ</v>
          </cell>
          <cell r="G4310" t="str">
            <v>特徴</v>
          </cell>
          <cell r="H4310">
            <v>3998602</v>
          </cell>
          <cell r="I4310" t="str">
            <v>長野県北安曇郡池田町大字会染５００３番地１１</v>
          </cell>
        </row>
        <row r="4311">
          <cell r="A4311">
            <v>4309</v>
          </cell>
          <cell r="B4311">
            <v>2064961</v>
          </cell>
          <cell r="C4311">
            <v>4310</v>
          </cell>
          <cell r="D4311" t="str">
            <v>ﾏﾙﾍﾞﾆｼｮｸﾘｮｳ ｶﾌﾞｼｷｶﾞｲｼｬ</v>
          </cell>
          <cell r="E4311" t="str">
            <v>ﾏﾙﾍﾞﾆｼｮｸﾘｮｳ</v>
          </cell>
          <cell r="F4311" t="str">
            <v>マルベニショクリョウ　株式会社</v>
          </cell>
          <cell r="G4311" t="str">
            <v>普徴</v>
          </cell>
          <cell r="H4311">
            <v>1040031</v>
          </cell>
          <cell r="I4311" t="str">
            <v>東京都中央区京橋1-12-5</v>
          </cell>
        </row>
        <row r="4312">
          <cell r="A4312">
            <v>4310</v>
          </cell>
          <cell r="B4312">
            <v>6153000</v>
          </cell>
          <cell r="C4312">
            <v>4311</v>
          </cell>
          <cell r="D4312" t="str">
            <v>ﾏﾙﾍﾞﾆｼﾖｸﾘﾖｳ ｶﾌﾞ</v>
          </cell>
          <cell r="E4312" t="str">
            <v>ﾏﾙﾍﾞﾆｼﾖｸﾘﾖｳ</v>
          </cell>
          <cell r="F4312" t="str">
            <v>丸紅食料　株式会社</v>
          </cell>
          <cell r="G4312" t="str">
            <v>特徴</v>
          </cell>
          <cell r="H4312">
            <v>1400002</v>
          </cell>
          <cell r="I4312" t="str">
            <v>東京都品川区東品川３丁目３番２号</v>
          </cell>
        </row>
        <row r="4313">
          <cell r="A4313">
            <v>4311</v>
          </cell>
          <cell r="B4313">
            <v>6176000</v>
          </cell>
          <cell r="C4313">
            <v>4312</v>
          </cell>
          <cell r="D4313" t="str">
            <v>ﾏﾙﾏﾂ ｶﾌﾞｼｷｶﾞｲｼﾔ</v>
          </cell>
          <cell r="E4313" t="str">
            <v>ﾏﾙﾏﾂ</v>
          </cell>
          <cell r="F4313" t="str">
            <v>マルマツ　株式会社</v>
          </cell>
          <cell r="G4313" t="str">
            <v>特徴</v>
          </cell>
          <cell r="H4313">
            <v>3998211</v>
          </cell>
          <cell r="I4313" t="str">
            <v>長野県安曇野市堀金烏川１８９３番地</v>
          </cell>
        </row>
        <row r="4314">
          <cell r="A4314">
            <v>4312</v>
          </cell>
          <cell r="B4314">
            <v>6175000</v>
          </cell>
          <cell r="C4314">
            <v>4313</v>
          </cell>
          <cell r="D4314" t="str">
            <v>ﾏﾙﾏﾌ-ｽﾞ ｶﾌﾞ</v>
          </cell>
          <cell r="E4314" t="str">
            <v>ﾏﾙﾏﾌ-ｽﾞ</v>
          </cell>
          <cell r="F4314" t="str">
            <v>株式会社　マルマフーズ</v>
          </cell>
          <cell r="G4314" t="str">
            <v>特徴</v>
          </cell>
          <cell r="H4314">
            <v>3930043</v>
          </cell>
          <cell r="I4314" t="str">
            <v>長野県諏訪郡下諏訪町３３３番地</v>
          </cell>
        </row>
        <row r="4315">
          <cell r="A4315">
            <v>4313</v>
          </cell>
          <cell r="B4315">
            <v>486353</v>
          </cell>
          <cell r="C4315">
            <v>4314</v>
          </cell>
          <cell r="D4315" t="str">
            <v>ﾏﾙﾐﾂｾｲｻｸｼﾞｮｶﾌﾞ</v>
          </cell>
          <cell r="E4315" t="str">
            <v>ﾏﾙﾐﾂｾｲｻｸｼﾞｮ</v>
          </cell>
          <cell r="F4315" t="str">
            <v>株式会社　丸光製作所</v>
          </cell>
          <cell r="G4315" t="str">
            <v>普徴</v>
          </cell>
          <cell r="H4315">
            <v>3997104</v>
          </cell>
          <cell r="I4315" t="str">
            <v>長野県安曇野市明科七貴8863</v>
          </cell>
        </row>
        <row r="4316">
          <cell r="A4316">
            <v>4314</v>
          </cell>
          <cell r="B4316">
            <v>42034</v>
          </cell>
          <cell r="C4316">
            <v>4315</v>
          </cell>
          <cell r="D4316" t="str">
            <v>ﾏﾙﾓｺﾊﾞﾔｼｸﾞﾐ ﾕｳｹﾞﾝｶﾞｲ</v>
          </cell>
          <cell r="E4316" t="str">
            <v>ﾏﾙﾓｺﾊﾞﾔｼｸﾞﾐ</v>
          </cell>
          <cell r="F4316" t="str">
            <v>有限会社　丸茂小林組</v>
          </cell>
          <cell r="G4316" t="str">
            <v>普徴</v>
          </cell>
          <cell r="H4316">
            <v>3980002</v>
          </cell>
          <cell r="I4316" t="str">
            <v>大町２６５３番地</v>
          </cell>
        </row>
        <row r="4317">
          <cell r="A4317">
            <v>4315</v>
          </cell>
          <cell r="B4317">
            <v>2064961</v>
          </cell>
          <cell r="C4317">
            <v>4316</v>
          </cell>
          <cell r="D4317" t="str">
            <v>ﾏﾙﾓﾁｭｳｵｳｼｮｳｶｲｶﾌﾞ</v>
          </cell>
          <cell r="E4317" t="str">
            <v>ﾏﾙﾓﾁｭｳｵｳｼｮｳｶｲ</v>
          </cell>
          <cell r="F4317" t="str">
            <v>株式会社　マルモ中央商会</v>
          </cell>
          <cell r="G4317" t="str">
            <v>普徴</v>
          </cell>
          <cell r="H4317">
            <v>3990033</v>
          </cell>
          <cell r="I4317" t="str">
            <v>長野県松本市笹賀7223-1</v>
          </cell>
        </row>
        <row r="4318">
          <cell r="A4318">
            <v>4316</v>
          </cell>
          <cell r="B4318">
            <v>91858</v>
          </cell>
          <cell r="C4318">
            <v>4317</v>
          </cell>
          <cell r="D4318" t="str">
            <v>ﾏﾙﾓﾅﾏｺﾝ</v>
          </cell>
          <cell r="E4318" t="str">
            <v>ﾏﾙﾓﾅﾏｺﾝ</v>
          </cell>
          <cell r="F4318" t="str">
            <v>マルモ生コン　株式会社</v>
          </cell>
          <cell r="G4318" t="str">
            <v>普徴</v>
          </cell>
          <cell r="H4318">
            <v>3998601</v>
          </cell>
          <cell r="I4318" t="str">
            <v>長野県北安曇郡池田町大字池田２３７９</v>
          </cell>
        </row>
        <row r="4319">
          <cell r="A4319">
            <v>4317</v>
          </cell>
          <cell r="B4319">
            <v>2066688</v>
          </cell>
          <cell r="C4319">
            <v>4318</v>
          </cell>
          <cell r="D4319" t="str">
            <v>ﾏﾙﾔ</v>
          </cell>
          <cell r="E4319" t="str">
            <v>ﾏﾙﾔ</v>
          </cell>
          <cell r="F4319" t="str">
            <v>株式会社　マルヤ</v>
          </cell>
          <cell r="G4319" t="str">
            <v>普徴</v>
          </cell>
          <cell r="H4319">
            <v>9100003</v>
          </cell>
          <cell r="I4319" t="str">
            <v>福井県福井市松本4-7-15</v>
          </cell>
        </row>
        <row r="4320">
          <cell r="A4320">
            <v>4318</v>
          </cell>
          <cell r="B4320">
            <v>92819</v>
          </cell>
          <cell r="C4320">
            <v>4319</v>
          </cell>
          <cell r="D4320" t="str">
            <v>ﾏﾙﾔﾍﾞｰｶﾘｰ</v>
          </cell>
          <cell r="E4320" t="str">
            <v>ﾏﾙﾔﾍﾞｰｶﾘｰ</v>
          </cell>
          <cell r="F4320" t="str">
            <v>丸屋ベーカリー　腰原　衛</v>
          </cell>
          <cell r="G4320" t="str">
            <v>普徴</v>
          </cell>
          <cell r="H4320">
            <v>3980002</v>
          </cell>
          <cell r="I4320" t="str">
            <v>大町５７４３番地３</v>
          </cell>
        </row>
        <row r="4321">
          <cell r="A4321">
            <v>4319</v>
          </cell>
          <cell r="B4321">
            <v>92830</v>
          </cell>
          <cell r="C4321">
            <v>4320</v>
          </cell>
          <cell r="D4321" t="str">
            <v>ﾏﾙﾔﾏ ｶｽﾞｼｹﾞ</v>
          </cell>
          <cell r="E4321" t="str">
            <v>ﾏﾙﾔﾏ ｶｽﾞｼｹﾞ</v>
          </cell>
          <cell r="F4321" t="str">
            <v>丸山　一成（税務申告分）</v>
          </cell>
          <cell r="G4321" t="str">
            <v>普徴</v>
          </cell>
          <cell r="H4321">
            <v>3980003</v>
          </cell>
          <cell r="I4321" t="str">
            <v>社３６００番地</v>
          </cell>
        </row>
        <row r="4322">
          <cell r="A4322">
            <v>4320</v>
          </cell>
          <cell r="B4322">
            <v>99674</v>
          </cell>
          <cell r="C4322">
            <v>4321</v>
          </cell>
          <cell r="D4322" t="str">
            <v>ﾏﾙﾔﾏ ｶﾂｴｲ</v>
          </cell>
          <cell r="E4322" t="str">
            <v>ﾏﾙﾔﾏ ｶﾂｴｲ</v>
          </cell>
          <cell r="F4322" t="str">
            <v>円山　勝衛（税務申告分）</v>
          </cell>
          <cell r="G4322" t="str">
            <v>普徴</v>
          </cell>
          <cell r="H4322">
            <v>3999301</v>
          </cell>
          <cell r="I4322" t="str">
            <v>長野県北安曇郡白馬村大字北城９０２１－２</v>
          </cell>
        </row>
        <row r="4323">
          <cell r="A4323">
            <v>4321</v>
          </cell>
          <cell r="B4323">
            <v>92833</v>
          </cell>
          <cell r="C4323">
            <v>4322</v>
          </cell>
          <cell r="D4323" t="str">
            <v>ﾏﾙﾔﾏ ｹﾝｼﾞ</v>
          </cell>
          <cell r="E4323" t="str">
            <v>ﾏﾙﾔﾏ ｹﾝｼﾞ</v>
          </cell>
          <cell r="F4323" t="str">
            <v>丸山　健二（税務申告分）</v>
          </cell>
          <cell r="G4323" t="str">
            <v>普徴</v>
          </cell>
          <cell r="H4323">
            <v>3980005</v>
          </cell>
          <cell r="I4323" t="str">
            <v>平１０４０番地</v>
          </cell>
        </row>
        <row r="4324">
          <cell r="A4324">
            <v>4322</v>
          </cell>
          <cell r="B4324">
            <v>2064961</v>
          </cell>
          <cell r="C4324">
            <v>4323</v>
          </cell>
          <cell r="D4324" t="str">
            <v>ｲﾘｮｳﾎｳｼﾞﾝ ﾏﾙﾔﾏｶｲ</v>
          </cell>
          <cell r="E4324" t="str">
            <v>ﾏﾙﾔﾏｶｲ</v>
          </cell>
          <cell r="F4324" t="str">
            <v>医療法人　丸山会</v>
          </cell>
          <cell r="G4324" t="str">
            <v>普徴</v>
          </cell>
          <cell r="H4324">
            <v>3860404</v>
          </cell>
          <cell r="I4324" t="str">
            <v>長野県上田市上丸子335-5</v>
          </cell>
        </row>
        <row r="4325">
          <cell r="A4325">
            <v>4323</v>
          </cell>
          <cell r="B4325">
            <v>6180000</v>
          </cell>
          <cell r="C4325">
            <v>4324</v>
          </cell>
          <cell r="D4325" t="str">
            <v>ﾏﾙﾔﾏｶｲﾊﾂﾕｳｹﾞﾝｶﾞｲｼﾔ</v>
          </cell>
          <cell r="E4325" t="str">
            <v>ﾏﾙﾔﾏｶｲﾊﾂ</v>
          </cell>
          <cell r="F4325" t="str">
            <v>有限会社丸山開発</v>
          </cell>
          <cell r="G4325" t="str">
            <v>特徴</v>
          </cell>
          <cell r="H4325">
            <v>3980004</v>
          </cell>
          <cell r="I4325" t="str">
            <v>常盤４８５８</v>
          </cell>
        </row>
        <row r="4326">
          <cell r="A4326">
            <v>4324</v>
          </cell>
          <cell r="B4326">
            <v>91860</v>
          </cell>
          <cell r="C4326">
            <v>4325</v>
          </cell>
          <cell r="D4326" t="str">
            <v>ﾏﾙﾔﾏｶｼﾎ</v>
          </cell>
          <cell r="E4326" t="str">
            <v>ﾏﾙﾔﾏｶｼﾎ</v>
          </cell>
          <cell r="F4326" t="str">
            <v>有限会社　丸山菓子舗</v>
          </cell>
          <cell r="G4326" t="str">
            <v>普徴</v>
          </cell>
          <cell r="H4326">
            <v>3998303</v>
          </cell>
          <cell r="I4326" t="str">
            <v>長野県安曇野市穂高４５３７</v>
          </cell>
        </row>
        <row r="4327">
          <cell r="A4327">
            <v>4325</v>
          </cell>
          <cell r="B4327">
            <v>9385000</v>
          </cell>
          <cell r="C4327">
            <v>4326</v>
          </cell>
          <cell r="D4327" t="str">
            <v>ﾏﾙﾔﾏｶﾞﾗｽｶﾌﾞ</v>
          </cell>
          <cell r="E4327" t="str">
            <v>ﾏﾙﾔﾏｶﾞﾗｽ ｶﾌﾞ</v>
          </cell>
          <cell r="F4327" t="str">
            <v>丸山硝子　株式会社</v>
          </cell>
          <cell r="G4327" t="str">
            <v>特徴</v>
          </cell>
          <cell r="H4327">
            <v>3998101</v>
          </cell>
          <cell r="I4327" t="str">
            <v>長野県安曇野市三郷明盛８５５－７</v>
          </cell>
        </row>
        <row r="4328">
          <cell r="A4328">
            <v>4326</v>
          </cell>
          <cell r="B4328">
            <v>43719</v>
          </cell>
          <cell r="C4328">
            <v>4327</v>
          </cell>
          <cell r="D4328" t="str">
            <v>ﾏﾙﾔﾏｹﾝｾﾂ ｶﾌﾞｼｷｶﾞｲｼﾔ</v>
          </cell>
          <cell r="E4328" t="str">
            <v>ﾏﾙﾔﾏｹﾝｾﾂ</v>
          </cell>
          <cell r="F4328" t="str">
            <v>株式会社　丸山建設</v>
          </cell>
          <cell r="G4328" t="str">
            <v>普徴</v>
          </cell>
          <cell r="H4328">
            <v>3980002</v>
          </cell>
          <cell r="I4328" t="str">
            <v>大町６９１４番地</v>
          </cell>
        </row>
        <row r="4329">
          <cell r="A4329">
            <v>4327</v>
          </cell>
          <cell r="B4329">
            <v>2079372</v>
          </cell>
          <cell r="C4329">
            <v>4328</v>
          </cell>
          <cell r="D4329" t="str">
            <v>ﾕｳ ﾏﾙﾔﾏｺｳｷ</v>
          </cell>
          <cell r="E4329" t="str">
            <v>ﾏﾙﾔﾏｺｳｷ</v>
          </cell>
          <cell r="F4329" t="str">
            <v>有限会社　丸山工機</v>
          </cell>
          <cell r="G4329" t="str">
            <v>普徴</v>
          </cell>
          <cell r="H4329">
            <v>3998602</v>
          </cell>
          <cell r="I4329" t="str">
            <v>長野県北安曇郡池田町会染2814番地1</v>
          </cell>
        </row>
        <row r="4330">
          <cell r="A4330">
            <v>4328</v>
          </cell>
          <cell r="B4330">
            <v>91866</v>
          </cell>
          <cell r="C4330">
            <v>4329</v>
          </cell>
          <cell r="D4330" t="str">
            <v>ﾏﾙﾔﾏｺｳﾑﾃﾝ</v>
          </cell>
          <cell r="E4330" t="str">
            <v>ﾏﾙﾔﾏｺｳﾑﾃﾝ</v>
          </cell>
          <cell r="F4330" t="str">
            <v>丸山工務店　丸山　更</v>
          </cell>
          <cell r="G4330" t="str">
            <v>普徴</v>
          </cell>
          <cell r="H4330">
            <v>3980002</v>
          </cell>
          <cell r="I4330" t="str">
            <v>大町２０３４－２</v>
          </cell>
        </row>
        <row r="4331">
          <cell r="A4331">
            <v>4329</v>
          </cell>
          <cell r="B4331">
            <v>93076</v>
          </cell>
          <cell r="C4331">
            <v>4330</v>
          </cell>
          <cell r="D4331" t="str">
            <v>ﾏﾙﾔﾏｻｹﾃﾝ</v>
          </cell>
          <cell r="E4331" t="str">
            <v>ﾏﾙﾔﾏｻｹﾃﾝ</v>
          </cell>
          <cell r="F4331" t="str">
            <v>丸山酒店　丸山将人（税務申告分）</v>
          </cell>
          <cell r="G4331" t="str">
            <v>普徴</v>
          </cell>
          <cell r="H4331">
            <v>3980002</v>
          </cell>
          <cell r="I4331" t="str">
            <v>大町２５８１番地</v>
          </cell>
        </row>
        <row r="4332">
          <cell r="A4332">
            <v>4330</v>
          </cell>
          <cell r="B4332">
            <v>2085631</v>
          </cell>
          <cell r="C4332">
            <v>4331</v>
          </cell>
          <cell r="D4332" t="str">
            <v>ﾏﾙﾔﾏｼｶｲｲﾝ</v>
          </cell>
          <cell r="E4332" t="str">
            <v>ﾏﾙﾔﾏｼｶｲｲﾝ</v>
          </cell>
          <cell r="F4332" t="str">
            <v>丸山歯科医院（税務申告分）</v>
          </cell>
          <cell r="G4332" t="str">
            <v>普徴</v>
          </cell>
          <cell r="H4332">
            <v>3998302</v>
          </cell>
          <cell r="I4332" t="str">
            <v>長野県安曇野市穂高北穂高２９８７番地１</v>
          </cell>
        </row>
        <row r="4333">
          <cell r="A4333">
            <v>4331</v>
          </cell>
          <cell r="B4333">
            <v>93218</v>
          </cell>
          <cell r="C4333">
            <v>4332</v>
          </cell>
          <cell r="D4333" t="str">
            <v>ﾏﾙﾔﾏﾀﾃｸﾞﾃﾝ</v>
          </cell>
          <cell r="E4333" t="str">
            <v>ﾏﾙﾔﾏﾀﾃｸﾞﾃﾝ</v>
          </cell>
          <cell r="F4333" t="str">
            <v>丸山建具店　丸山正和</v>
          </cell>
          <cell r="G4333" t="str">
            <v>普徴</v>
          </cell>
          <cell r="H4333">
            <v>3980096</v>
          </cell>
          <cell r="I4333" t="str">
            <v>平７９７２番地３</v>
          </cell>
        </row>
        <row r="4334">
          <cell r="A4334">
            <v>4332</v>
          </cell>
          <cell r="B4334">
            <v>93127</v>
          </cell>
          <cell r="C4334">
            <v>4333</v>
          </cell>
          <cell r="D4334" t="str">
            <v>ﾏﾙﾔﾏﾃﾞﾝｷｺｳｼﾞ</v>
          </cell>
          <cell r="E4334" t="str">
            <v>ﾏﾙﾔﾏﾃﾞﾝｷｺｳｼﾞ</v>
          </cell>
          <cell r="F4334" t="str">
            <v>丸山電気工事　丸山静男（税務申告分）</v>
          </cell>
          <cell r="G4334" t="str">
            <v>普徴</v>
          </cell>
          <cell r="H4334">
            <v>3980079</v>
          </cell>
          <cell r="I4334" t="str">
            <v>平５７２番地６</v>
          </cell>
        </row>
        <row r="4335">
          <cell r="A4335">
            <v>4333</v>
          </cell>
          <cell r="B4335">
            <v>1978000</v>
          </cell>
          <cell r="C4335">
            <v>4334</v>
          </cell>
          <cell r="D4335" t="str">
            <v>ｲﾘﾖｳﾎｳｼﾞﾝ ﾏﾙﾔﾏﾅｲｶｸﾘﾆﾂｸ</v>
          </cell>
          <cell r="E4335" t="str">
            <v>ﾏﾙﾔﾏﾅｲｶｸﾘﾆﾂｸ</v>
          </cell>
          <cell r="F4335" t="str">
            <v>医療法人　丸山内科クリニック</v>
          </cell>
          <cell r="G4335" t="str">
            <v>特徴</v>
          </cell>
          <cell r="H4335">
            <v>3998205</v>
          </cell>
          <cell r="I4335" t="str">
            <v>長野県安曇野市豊科４３０１－６</v>
          </cell>
        </row>
        <row r="4336">
          <cell r="A4336">
            <v>4334</v>
          </cell>
          <cell r="B4336">
            <v>6185000</v>
          </cell>
          <cell r="C4336">
            <v>4335</v>
          </cell>
          <cell r="D4336" t="str">
            <v>ﾏﾙﾔﾏﾓﾂｺｳ ｶﾌﾞｼｷｶﾞｲｼﾔ</v>
          </cell>
          <cell r="E4336" t="str">
            <v>ﾏﾙﾔﾏﾓﾂｺｳ</v>
          </cell>
          <cell r="F4336" t="str">
            <v>丸山木工　株式会社</v>
          </cell>
          <cell r="G4336" t="str">
            <v>特徴</v>
          </cell>
          <cell r="H4336">
            <v>3997201</v>
          </cell>
          <cell r="I4336" t="str">
            <v>長野県東筑摩郡生坂村５１９４</v>
          </cell>
        </row>
        <row r="4337">
          <cell r="A4337">
            <v>4335</v>
          </cell>
          <cell r="B4337">
            <v>2079381</v>
          </cell>
          <cell r="C4337">
            <v>4336</v>
          </cell>
          <cell r="D4337" t="str">
            <v>ｶﾌﾞｼｷｶﾞｲｼｬ ﾏﾝ･ﾈﾝ</v>
          </cell>
          <cell r="E4337" t="str">
            <v>ﾏﾝ･ﾈﾝ</v>
          </cell>
          <cell r="F4337" t="str">
            <v>株式会社　マン・ネン</v>
          </cell>
          <cell r="G4337" t="str">
            <v>普徴</v>
          </cell>
          <cell r="H4337">
            <v>5010417</v>
          </cell>
          <cell r="I4337" t="str">
            <v>岐阜県本巣市屋井133</v>
          </cell>
        </row>
        <row r="4338">
          <cell r="A4338">
            <v>4336</v>
          </cell>
          <cell r="B4338">
            <v>478000</v>
          </cell>
          <cell r="C4338">
            <v>4337</v>
          </cell>
          <cell r="D4338" t="str">
            <v>ﾏﾝｿﾝ</v>
          </cell>
          <cell r="E4338" t="str">
            <v>ﾏﾝｿﾝ</v>
          </cell>
          <cell r="F4338" t="str">
            <v>株式会社　マンソン</v>
          </cell>
          <cell r="G4338" t="str">
            <v>特徴</v>
          </cell>
          <cell r="H4338">
            <v>6510086</v>
          </cell>
          <cell r="I4338" t="str">
            <v>兵庫県神戸市中央区磯上通６丁目１番９号　神戸ＭＫビ</v>
          </cell>
        </row>
        <row r="4339">
          <cell r="A4339">
            <v>4337</v>
          </cell>
          <cell r="B4339">
            <v>93041</v>
          </cell>
          <cell r="C4339">
            <v>4338</v>
          </cell>
          <cell r="D4339" t="str">
            <v>ﾐｱｻｵﾝｾﾝｶｲﾊﾂ ｶﾌﾞｼｷｶﾞｲｼﾔ</v>
          </cell>
          <cell r="E4339" t="str">
            <v>ﾐｱｻｵﾝｾﾝｶｲﾊﾂ</v>
          </cell>
          <cell r="F4339" t="str">
            <v>美麻温泉開発　株式会社</v>
          </cell>
          <cell r="G4339" t="str">
            <v>普徴</v>
          </cell>
          <cell r="H4339">
            <v>3999101</v>
          </cell>
          <cell r="I4339" t="str">
            <v>美麻４３３０番地１</v>
          </cell>
        </row>
        <row r="4340">
          <cell r="A4340">
            <v>4338</v>
          </cell>
          <cell r="B4340">
            <v>1908000</v>
          </cell>
          <cell r="C4340">
            <v>4339</v>
          </cell>
          <cell r="D4340" t="str">
            <v>ﾐｱｻｼｮｳｺｳｶｲ</v>
          </cell>
          <cell r="E4340" t="str">
            <v>ﾐｱｻｼｮｳｺｳｶｲ</v>
          </cell>
          <cell r="F4340" t="str">
            <v>美麻商工会</v>
          </cell>
          <cell r="G4340" t="str">
            <v>特徴</v>
          </cell>
          <cell r="H4340">
            <v>3999101</v>
          </cell>
          <cell r="I4340" t="str">
            <v>美麻１１３９９番地</v>
          </cell>
        </row>
        <row r="4341">
          <cell r="A4341">
            <v>4339</v>
          </cell>
          <cell r="B4341">
            <v>1852000</v>
          </cell>
          <cell r="C4341">
            <v>4340</v>
          </cell>
          <cell r="D4341" t="str">
            <v>ﾐｱｻﾑﾗｼﾔｶｲﾌｸｼｷﾖｳｷﾞｶｲ</v>
          </cell>
          <cell r="E4341" t="str">
            <v>ﾐｱｻﾑﾗｼﾔｶｲﾌｸｼｷﾖｳｷﾞｶｲ</v>
          </cell>
          <cell r="F4341" t="str">
            <v>社会福祉法人　美麻村社会福祉協議会</v>
          </cell>
          <cell r="G4341" t="str">
            <v>特徴</v>
          </cell>
          <cell r="H4341">
            <v>3999101</v>
          </cell>
          <cell r="I4341" t="str">
            <v>美麻１１３９９番地　総合福祉センター梨嶺内</v>
          </cell>
        </row>
        <row r="4342">
          <cell r="A4342">
            <v>4340</v>
          </cell>
          <cell r="B4342">
            <v>6218000</v>
          </cell>
          <cell r="C4342">
            <v>4341</v>
          </cell>
          <cell r="D4342" t="str">
            <v>ﾐｱｻﾑﾗｼﾖｳｺｳｶｲ</v>
          </cell>
          <cell r="E4342" t="str">
            <v>ﾐｱｻﾑﾗｼﾖｳｺｳｶｲ</v>
          </cell>
          <cell r="F4342" t="str">
            <v>美麻村商工会　麻の館</v>
          </cell>
          <cell r="G4342" t="str">
            <v>特徴</v>
          </cell>
          <cell r="H4342">
            <v>3999101</v>
          </cell>
          <cell r="I4342" t="str">
            <v>美麻１１３９９</v>
          </cell>
        </row>
        <row r="4343">
          <cell r="A4343">
            <v>4341</v>
          </cell>
          <cell r="B4343">
            <v>2604000</v>
          </cell>
          <cell r="C4343">
            <v>4342</v>
          </cell>
          <cell r="D4343" t="str">
            <v>ﾐｱｻﾑﾗﾔｸﾊﾞ</v>
          </cell>
          <cell r="E4343" t="str">
            <v>ﾐｱｻﾑﾗﾔｸﾊﾞ</v>
          </cell>
          <cell r="F4343" t="str">
            <v>美麻村役場</v>
          </cell>
          <cell r="G4343" t="str">
            <v>特徴</v>
          </cell>
          <cell r="H4343">
            <v>3999101</v>
          </cell>
          <cell r="I4343" t="str">
            <v>美麻１１３９９</v>
          </cell>
        </row>
        <row r="4344">
          <cell r="A4344">
            <v>4342</v>
          </cell>
          <cell r="B4344">
            <v>2014033</v>
          </cell>
          <cell r="C4344">
            <v>4343</v>
          </cell>
          <cell r="D4344" t="str">
            <v>ﾐｱｻﾗｲｽﾌｧｰﾑ ｶﾌﾞｼｷｶﾞｲｼｬ</v>
          </cell>
          <cell r="E4344" t="str">
            <v>ﾐｱｻﾗｲｽﾌｧｰﾑ</v>
          </cell>
          <cell r="F4344" t="str">
            <v>株式会社　美麻ライスファーム</v>
          </cell>
          <cell r="G4344" t="str">
            <v>普徴</v>
          </cell>
          <cell r="H4344">
            <v>3999101</v>
          </cell>
          <cell r="I4344" t="str">
            <v>美麻８１６３番地３</v>
          </cell>
        </row>
        <row r="4345">
          <cell r="A4345">
            <v>4343</v>
          </cell>
          <cell r="B4345">
            <v>9525000</v>
          </cell>
          <cell r="C4345">
            <v>4344</v>
          </cell>
          <cell r="D4345" t="str">
            <v>ﾐｰﾙｹｱｶﾌﾞ</v>
          </cell>
          <cell r="E4345" t="str">
            <v>ﾐｰﾙｹｱ</v>
          </cell>
          <cell r="F4345" t="str">
            <v>株式会社　ミールケア</v>
          </cell>
          <cell r="G4345" t="str">
            <v>普徴</v>
          </cell>
          <cell r="H4345">
            <v>3800921</v>
          </cell>
          <cell r="I4345" t="str">
            <v>長野市栗田8-1</v>
          </cell>
        </row>
        <row r="4346">
          <cell r="A4346">
            <v>4344</v>
          </cell>
          <cell r="B4346">
            <v>93134</v>
          </cell>
          <cell r="C4346">
            <v>4345</v>
          </cell>
          <cell r="D4346" t="str">
            <v>ﾐｳﾗｷﾐｺ</v>
          </cell>
          <cell r="E4346" t="str">
            <v>ﾐｳﾗｷﾐｺ</v>
          </cell>
          <cell r="F4346" t="str">
            <v>三浦公子（税務申告分）</v>
          </cell>
          <cell r="G4346" t="str">
            <v>普徴</v>
          </cell>
          <cell r="H4346">
            <v>3800845</v>
          </cell>
          <cell r="I4346" t="str">
            <v>長野県長野市西後町１６３７番地　エクセリオンヒルズ</v>
          </cell>
        </row>
        <row r="4347">
          <cell r="A4347">
            <v>4345</v>
          </cell>
          <cell r="B4347">
            <v>2064961</v>
          </cell>
          <cell r="C4347">
            <v>4346</v>
          </cell>
          <cell r="D4347" t="str">
            <v>ｺｸﾘﾂﾀﾞｲｶﾞｸﾎｳｼﾞﾝ ﾐｴﾀﾞｲｶﾞｸ</v>
          </cell>
          <cell r="E4347" t="str">
            <v>ﾐｴﾀﾞｲｶﾞｸ</v>
          </cell>
          <cell r="F4347" t="str">
            <v>国立大学法人　三重大学</v>
          </cell>
          <cell r="G4347" t="str">
            <v>普徴</v>
          </cell>
          <cell r="H4347">
            <v>5140102</v>
          </cell>
          <cell r="I4347" t="str">
            <v>津市栗真町屋町1577</v>
          </cell>
        </row>
        <row r="4348">
          <cell r="A4348">
            <v>4346</v>
          </cell>
          <cell r="B4348">
            <v>966000</v>
          </cell>
          <cell r="C4348">
            <v>4347</v>
          </cell>
          <cell r="D4348" t="str">
            <v>ﾐｴﾛｳﾄﾞｳｷﾖｸ</v>
          </cell>
          <cell r="E4348" t="str">
            <v>ﾐｴﾛｳﾄﾞｳｷﾖｸ</v>
          </cell>
          <cell r="F4348" t="str">
            <v>三重労働局</v>
          </cell>
          <cell r="G4348" t="str">
            <v>特徴</v>
          </cell>
          <cell r="H4348">
            <v>5140002</v>
          </cell>
          <cell r="I4348" t="str">
            <v>三重県津市島崎町３２７番地２</v>
          </cell>
        </row>
        <row r="4349">
          <cell r="A4349">
            <v>4347</v>
          </cell>
          <cell r="B4349">
            <v>2000083</v>
          </cell>
          <cell r="C4349">
            <v>4348</v>
          </cell>
          <cell r="D4349" t="str">
            <v>ﾐｸﾆｾｲｻｸｼｮ</v>
          </cell>
          <cell r="E4349" t="str">
            <v>ﾐｸﾆｾｲｻｸｼｮ</v>
          </cell>
          <cell r="F4349" t="str">
            <v>ミクニ製作所</v>
          </cell>
          <cell r="G4349" t="str">
            <v>普徴</v>
          </cell>
          <cell r="H4349">
            <v>3980003</v>
          </cell>
          <cell r="I4349" t="str">
            <v>大町市大字社8379</v>
          </cell>
        </row>
        <row r="4350">
          <cell r="A4350">
            <v>4348</v>
          </cell>
          <cell r="B4350">
            <v>93334</v>
          </cell>
          <cell r="C4350">
            <v>4349</v>
          </cell>
          <cell r="D4350" t="str">
            <v>ﾐｻﾄ</v>
          </cell>
          <cell r="E4350" t="str">
            <v>ﾐｻﾄ</v>
          </cell>
          <cell r="F4350" t="str">
            <v>有限会社　美郷</v>
          </cell>
          <cell r="G4350" t="str">
            <v>普徴</v>
          </cell>
          <cell r="H4350">
            <v>3999101</v>
          </cell>
          <cell r="I4350" t="str">
            <v>美麻１４８９０番地１</v>
          </cell>
        </row>
        <row r="4351">
          <cell r="A4351">
            <v>4349</v>
          </cell>
          <cell r="B4351">
            <v>6210000</v>
          </cell>
          <cell r="C4351">
            <v>4350</v>
          </cell>
          <cell r="D4351" t="str">
            <v>ﾐｻﾄﾌﾟﾚｼｼﾞﾖﾝ</v>
          </cell>
          <cell r="E4351" t="str">
            <v>ﾐｻﾄﾌﾟﾚｼｼﾞﾖﾝ</v>
          </cell>
          <cell r="F4351" t="str">
            <v>みさとプレシジョン　株式会社</v>
          </cell>
          <cell r="G4351" t="str">
            <v>特徴</v>
          </cell>
          <cell r="H4351">
            <v>3998102</v>
          </cell>
          <cell r="I4351" t="str">
            <v>長野県安曇野市三郷温１３９８</v>
          </cell>
        </row>
        <row r="4352">
          <cell r="A4352">
            <v>4350</v>
          </cell>
          <cell r="B4352">
            <v>91876</v>
          </cell>
          <cell r="C4352">
            <v>4351</v>
          </cell>
          <cell r="D4352" t="str">
            <v>ﾐｻﾜ ｹｲｲﾁ</v>
          </cell>
          <cell r="E4352" t="str">
            <v>ﾐｻﾜ ｹｲｲﾁ</v>
          </cell>
          <cell r="F4352" t="str">
            <v>三沢　啓一（税務申告分）</v>
          </cell>
          <cell r="G4352" t="str">
            <v>普徴</v>
          </cell>
          <cell r="H4352">
            <v>3998602</v>
          </cell>
          <cell r="I4352" t="str">
            <v>長野県北安曇郡池田町大字会染５７０７－３７</v>
          </cell>
        </row>
        <row r="4353">
          <cell r="A4353">
            <v>4351</v>
          </cell>
          <cell r="B4353">
            <v>93418</v>
          </cell>
          <cell r="C4353">
            <v>4352</v>
          </cell>
          <cell r="D4353" t="str">
            <v>ﾐｻﾜ ﾃﾂﾔ</v>
          </cell>
          <cell r="E4353" t="str">
            <v>ﾐｻﾜ ﾃﾂﾔ</v>
          </cell>
          <cell r="F4353" t="str">
            <v>三沢　徹哉（税務申告分）</v>
          </cell>
          <cell r="G4353" t="str">
            <v>普徴</v>
          </cell>
          <cell r="H4353">
            <v>3998303</v>
          </cell>
          <cell r="I4353" t="str">
            <v>長野県安曇野市穂高８６５－１０</v>
          </cell>
        </row>
        <row r="4354">
          <cell r="A4354">
            <v>4352</v>
          </cell>
          <cell r="B4354">
            <v>787000</v>
          </cell>
          <cell r="C4354">
            <v>4353</v>
          </cell>
          <cell r="D4354" t="str">
            <v>ﾐｻﾜｽﾉｰｻｰﾋﾞｽﾕｳｹﾞﾝｶﾞｲｼﾔ</v>
          </cell>
          <cell r="E4354" t="str">
            <v>ﾐｻﾜｽﾉｰｻｰﾋﾞｽ</v>
          </cell>
          <cell r="F4354" t="str">
            <v>有限会社三澤スノーサービス</v>
          </cell>
          <cell r="G4354" t="str">
            <v>特徴</v>
          </cell>
          <cell r="H4354">
            <v>3999301</v>
          </cell>
          <cell r="I4354" t="str">
            <v>長野県北安曇郡白馬村大字北城５５８４－１</v>
          </cell>
        </row>
        <row r="4355">
          <cell r="A4355">
            <v>4353</v>
          </cell>
          <cell r="B4355">
            <v>365000</v>
          </cell>
          <cell r="C4355">
            <v>4354</v>
          </cell>
          <cell r="D4355" t="str">
            <v>ﾐｻﾜﾃｸﾉ</v>
          </cell>
          <cell r="E4355" t="str">
            <v>ﾐｻﾜﾃｸﾉ</v>
          </cell>
          <cell r="F4355" t="str">
            <v>株式会社　ミサワテクノ</v>
          </cell>
          <cell r="G4355" t="str">
            <v>特徴</v>
          </cell>
          <cell r="H4355">
            <v>3901131</v>
          </cell>
          <cell r="I4355" t="str">
            <v>長野県松本市大字今井字松本道７１１０－３</v>
          </cell>
        </row>
        <row r="4356">
          <cell r="A4356">
            <v>4354</v>
          </cell>
          <cell r="B4356">
            <v>6224000</v>
          </cell>
          <cell r="C4356">
            <v>4355</v>
          </cell>
          <cell r="D4356" t="str">
            <v>ﾐｻﾜﾃﾞﾝｷ ｶﾌﾞ</v>
          </cell>
          <cell r="E4356" t="str">
            <v>ﾐｻﾜﾃﾞﾝｷ</v>
          </cell>
          <cell r="F4356" t="str">
            <v>三澤電機　株式会社</v>
          </cell>
          <cell r="G4356" t="str">
            <v>特徴</v>
          </cell>
          <cell r="H4356">
            <v>3900841</v>
          </cell>
          <cell r="I4356" t="str">
            <v>長野県松本市２丁目４番４０号　竹内労務管理事務所</v>
          </cell>
        </row>
        <row r="4357">
          <cell r="A4357">
            <v>4355</v>
          </cell>
          <cell r="B4357">
            <v>2290000</v>
          </cell>
          <cell r="C4357">
            <v>4356</v>
          </cell>
          <cell r="D4357" t="str">
            <v>ﾐｻﾜﾎｰﾑｼﾝｴﾂ</v>
          </cell>
          <cell r="E4357" t="str">
            <v>ﾐｻﾜﾎｰﾑｺｳｼﾝｴﾂ ｶﾌﾞ</v>
          </cell>
          <cell r="F4357" t="str">
            <v>ミサワホーム甲信越　株式会社</v>
          </cell>
          <cell r="G4357" t="str">
            <v>特徴</v>
          </cell>
          <cell r="H4357">
            <v>3900833</v>
          </cell>
          <cell r="I4357" t="str">
            <v>長野県松本市双葉22番1号</v>
          </cell>
        </row>
        <row r="4358">
          <cell r="A4358">
            <v>4356</v>
          </cell>
          <cell r="B4358">
            <v>964000</v>
          </cell>
          <cell r="C4358">
            <v>4357</v>
          </cell>
          <cell r="D4358" t="str">
            <v>ﾐｻﾜﾎ-ﾑｲﾝｸﾞ</v>
          </cell>
          <cell r="E4358" t="str">
            <v>ﾐｻﾜﾎ-ﾑｲﾝｸﾞ</v>
          </cell>
          <cell r="F4358" t="str">
            <v>ミサワホ－ムイング長野　株式会社</v>
          </cell>
          <cell r="G4358" t="str">
            <v>特徴</v>
          </cell>
          <cell r="H4358">
            <v>3990745</v>
          </cell>
          <cell r="I4358" t="str">
            <v>長野県塩尻市大門桔梗町１７番地７</v>
          </cell>
        </row>
        <row r="4359">
          <cell r="A4359">
            <v>4357</v>
          </cell>
          <cell r="B4359">
            <v>2079399</v>
          </cell>
          <cell r="C4359">
            <v>4358</v>
          </cell>
          <cell r="D4359" t="str">
            <v>ｲﾘｮｳﾎｳｼﾞﾝ ﾐｼﾏｶｲ ﾐｼﾏｼｶｲｲﾝ</v>
          </cell>
          <cell r="E4359" t="str">
            <v>ﾐｼﾏｶｲ ﾐｼﾏｼｶｲｲﾝ</v>
          </cell>
          <cell r="F4359" t="str">
            <v>医療法人三島会　ミシマ歯科医院</v>
          </cell>
          <cell r="G4359" t="str">
            <v>普徴</v>
          </cell>
          <cell r="H4359">
            <v>1960022</v>
          </cell>
          <cell r="I4359" t="str">
            <v>東京都昭島市中神町１３０４－１２</v>
          </cell>
        </row>
        <row r="4360">
          <cell r="A4360">
            <v>4358</v>
          </cell>
          <cell r="B4360">
            <v>2050820</v>
          </cell>
          <cell r="C4360">
            <v>4359</v>
          </cell>
          <cell r="D4360" t="str">
            <v>ﾐｽﾞｳﾐﾄﾓﾘｶﾌﾞ</v>
          </cell>
          <cell r="E4360" t="str">
            <v>ﾐｽﾞｳﾐﾄﾓﾘ</v>
          </cell>
          <cell r="F4360" t="str">
            <v>株式会社　湖と森</v>
          </cell>
          <cell r="G4360" t="str">
            <v>普徴</v>
          </cell>
          <cell r="H4360">
            <v>3980001</v>
          </cell>
          <cell r="I4360" t="str">
            <v>長野県大町市平20780-1</v>
          </cell>
        </row>
        <row r="4361">
          <cell r="A4361">
            <v>4359</v>
          </cell>
          <cell r="B4361">
            <v>9742000</v>
          </cell>
          <cell r="C4361">
            <v>4360</v>
          </cell>
          <cell r="D4361" t="str">
            <v>ﾐｽﾞｺｼﾌﾞﾂｻﾝ ｶﾌﾞｼｷｶﾞｲｼﾔ</v>
          </cell>
          <cell r="E4361" t="str">
            <v>ﾐｽﾞｺｼﾌﾞﾂｻﾝ</v>
          </cell>
          <cell r="F4361" t="str">
            <v>ミズコシ物産　株式会社</v>
          </cell>
          <cell r="G4361" t="str">
            <v>普徴</v>
          </cell>
          <cell r="H4361">
            <v>3901701</v>
          </cell>
          <cell r="I4361" t="str">
            <v>長野県松本市梓川倭２８０７－１２</v>
          </cell>
        </row>
        <row r="4362">
          <cell r="A4362">
            <v>4360</v>
          </cell>
          <cell r="B4362">
            <v>6225000</v>
          </cell>
          <cell r="C4362">
            <v>4361</v>
          </cell>
          <cell r="D4362" t="str">
            <v>ﾐｽﾞｼｹﾞﾝｶｲﾊﾂｺｳﾀﾞﾝｷﾕｳﾖ</v>
          </cell>
          <cell r="E4362" t="str">
            <v>ﾐｽﾞｼｹﾞﾝｶｲﾊﾂｺｳﾀﾞﾝｷﾕｳﾖ</v>
          </cell>
          <cell r="F4362" t="str">
            <v>水資源開発公団旧吉野川河口堰管理所</v>
          </cell>
          <cell r="G4362" t="str">
            <v>特徴</v>
          </cell>
          <cell r="H4362">
            <v>7710144</v>
          </cell>
          <cell r="I4362" t="str">
            <v>徳島県徳島市川内町榎瀬８４１</v>
          </cell>
        </row>
        <row r="4363">
          <cell r="A4363">
            <v>4361</v>
          </cell>
          <cell r="B4363">
            <v>6237000</v>
          </cell>
          <cell r="C4363">
            <v>4362</v>
          </cell>
          <cell r="D4363" t="str">
            <v>ﾐｽｽﾞｺｳｷﾞﾖｳ</v>
          </cell>
          <cell r="E4363" t="str">
            <v>ﾐｽｽﾞｺｳｷﾞﾖｳ</v>
          </cell>
          <cell r="F4363" t="str">
            <v>株式会社　みすず工業</v>
          </cell>
          <cell r="G4363" t="str">
            <v>特徴</v>
          </cell>
          <cell r="H4363">
            <v>3810022</v>
          </cell>
          <cell r="I4363" t="str">
            <v>長野市大字大豆島４０２０番地３</v>
          </cell>
        </row>
        <row r="4364">
          <cell r="A4364">
            <v>4362</v>
          </cell>
          <cell r="B4364">
            <v>39563</v>
          </cell>
          <cell r="C4364">
            <v>4363</v>
          </cell>
          <cell r="D4364" t="str">
            <v>ﾐｽｽﾞｼﾖｸﾄﾞｳﾕｳｹﾞﾝｶﾞｲｼﾔ</v>
          </cell>
          <cell r="E4364" t="str">
            <v>ﾐｽｽﾞｼﾖｸﾄﾞｳ</v>
          </cell>
          <cell r="F4364" t="str">
            <v>有限会社美寿々食堂</v>
          </cell>
          <cell r="G4364" t="str">
            <v>普徴</v>
          </cell>
          <cell r="H4364">
            <v>3980002</v>
          </cell>
          <cell r="I4364" t="str">
            <v>大町４２２７番地</v>
          </cell>
        </row>
        <row r="4365">
          <cell r="A4365">
            <v>4363</v>
          </cell>
          <cell r="B4365">
            <v>2064961</v>
          </cell>
          <cell r="C4365">
            <v>4364</v>
          </cell>
          <cell r="D4365" t="str">
            <v>ﾐｽﾞﾀﾆｾﾞｲﾑｶｲｹｲｼﾞﾑｼｮ</v>
          </cell>
          <cell r="E4365" t="str">
            <v>ﾐｽﾞﾀﾆｾﾞｲﾑｶｲｹｲｼﾞﾑｼｮ</v>
          </cell>
          <cell r="F4365" t="str">
            <v>水谷税務会計事務所</v>
          </cell>
          <cell r="G4365" t="str">
            <v>普徴</v>
          </cell>
          <cell r="H4365">
            <v>3990706</v>
          </cell>
          <cell r="I4365" t="str">
            <v>長野県塩尻市広丘原新田571-9</v>
          </cell>
        </row>
        <row r="4366">
          <cell r="A4366">
            <v>4364</v>
          </cell>
          <cell r="B4366">
            <v>91911</v>
          </cell>
          <cell r="C4366">
            <v>4365</v>
          </cell>
          <cell r="D4366" t="str">
            <v>ﾐｽﾞﾉｸﾞﾐ</v>
          </cell>
          <cell r="E4366" t="str">
            <v>ﾐｽﾞﾉｸﾞﾐ</v>
          </cell>
          <cell r="F4366" t="str">
            <v>有限会社　水野組</v>
          </cell>
          <cell r="G4366" t="str">
            <v>普徴</v>
          </cell>
          <cell r="H4366">
            <v>3998501</v>
          </cell>
          <cell r="I4366" t="str">
            <v>長野県北安曇郡松川村５６０１－２</v>
          </cell>
        </row>
        <row r="4367">
          <cell r="A4367">
            <v>4365</v>
          </cell>
          <cell r="B4367">
            <v>91912</v>
          </cell>
          <cell r="C4367">
            <v>4366</v>
          </cell>
          <cell r="D4367" t="str">
            <v>ﾐｽﾞﾉｹﾝｾﾂ</v>
          </cell>
          <cell r="E4367" t="str">
            <v>ﾐｽﾞﾉｹﾝｾﾂ</v>
          </cell>
          <cell r="F4367" t="str">
            <v>水野建設　株式会社</v>
          </cell>
          <cell r="G4367" t="str">
            <v>普徴</v>
          </cell>
          <cell r="H4367">
            <v>3998605</v>
          </cell>
          <cell r="I4367" t="str">
            <v>長野県北安曇郡池田町大字陸郷７４５４－６</v>
          </cell>
        </row>
        <row r="4368">
          <cell r="A4368">
            <v>4366</v>
          </cell>
          <cell r="B4368">
            <v>2002124</v>
          </cell>
          <cell r="C4368">
            <v>4367</v>
          </cell>
          <cell r="D4368" t="str">
            <v>ﾐｽﾞﾎｻｰﾋﾞｽﾕｳｹﾞﾝｶﾞｲｼﾔ</v>
          </cell>
          <cell r="E4368" t="str">
            <v>ﾐｽﾞﾎｻｰﾋﾞｽ</v>
          </cell>
          <cell r="F4368" t="str">
            <v>有限会社瑞穂サービス</v>
          </cell>
          <cell r="G4368" t="str">
            <v>普徴</v>
          </cell>
          <cell r="H4368">
            <v>3999301</v>
          </cell>
          <cell r="I4368" t="str">
            <v>長野県北安曇郡白馬村大字北城３０２０－３８</v>
          </cell>
        </row>
        <row r="4369">
          <cell r="A4369">
            <v>4367</v>
          </cell>
          <cell r="B4369">
            <v>2079402</v>
          </cell>
          <cell r="C4369">
            <v>4368</v>
          </cell>
          <cell r="D4369" t="str">
            <v>ﾐｽﾞﾎﾃﾞﾘﾊﾞﾘｰｻｰﾋﾞｽｶﾌﾞ</v>
          </cell>
          <cell r="E4369" t="str">
            <v>ﾐｽﾞﾎﾃﾞﾘﾊﾞﾘｰｻｰﾋﾞｽ</v>
          </cell>
          <cell r="F4369" t="str">
            <v>みずほデリバリーサービス株式会社</v>
          </cell>
          <cell r="G4369" t="str">
            <v>普徴</v>
          </cell>
          <cell r="H4369">
            <v>1500002</v>
          </cell>
          <cell r="I4369" t="str">
            <v>東京都渋谷区渋谷２丁目13-3</v>
          </cell>
        </row>
        <row r="4370">
          <cell r="A4370">
            <v>4368</v>
          </cell>
          <cell r="B4370">
            <v>2053276</v>
          </cell>
          <cell r="C4370">
            <v>4369</v>
          </cell>
          <cell r="D4370" t="str">
            <v>ﾐｽﾞﾎﾌﾞﾂﾘｭｳﾕｳ</v>
          </cell>
          <cell r="E4370" t="str">
            <v>ﾐｽﾞﾎﾌﾞﾂﾘｭｳ</v>
          </cell>
          <cell r="F4370" t="str">
            <v>有限会社　瑞穂物流</v>
          </cell>
          <cell r="G4370" t="str">
            <v>普徴</v>
          </cell>
          <cell r="H4370">
            <v>3998101</v>
          </cell>
          <cell r="I4370" t="str">
            <v>長野県安曇野市三郷明盛546</v>
          </cell>
        </row>
        <row r="4371">
          <cell r="A4371">
            <v>4369</v>
          </cell>
          <cell r="B4371">
            <v>6231000</v>
          </cell>
          <cell r="C4371">
            <v>4370</v>
          </cell>
          <cell r="D4371" t="str">
            <v>ﾐｽﾐ ｶﾌﾞ</v>
          </cell>
          <cell r="E4371" t="str">
            <v>ﾐｽﾐ</v>
          </cell>
          <cell r="F4371" t="str">
            <v>株式会社　ミスミ</v>
          </cell>
          <cell r="G4371" t="str">
            <v>特徴</v>
          </cell>
          <cell r="H4371">
            <v>1350016</v>
          </cell>
          <cell r="I4371" t="str">
            <v>東京都江東区東陽２丁目４番４３号</v>
          </cell>
        </row>
        <row r="4372">
          <cell r="A4372">
            <v>4370</v>
          </cell>
          <cell r="B4372">
            <v>92838</v>
          </cell>
          <cell r="C4372">
            <v>4371</v>
          </cell>
          <cell r="D4372" t="str">
            <v>ﾐﾁｺﾋﾞﾖｳｼﾂ</v>
          </cell>
          <cell r="E4372" t="str">
            <v>ﾐﾁｺﾋﾞﾖｳｼﾂ</v>
          </cell>
          <cell r="F4372" t="str">
            <v>みち子美容室　小林みち子</v>
          </cell>
          <cell r="G4372" t="str">
            <v>普徴</v>
          </cell>
          <cell r="H4372">
            <v>3980002</v>
          </cell>
          <cell r="I4372" t="str">
            <v>大町３２２１番地５</v>
          </cell>
        </row>
        <row r="4373">
          <cell r="A4373">
            <v>4371</v>
          </cell>
          <cell r="B4373">
            <v>6235000</v>
          </cell>
          <cell r="C4373">
            <v>4372</v>
          </cell>
          <cell r="D4373" t="str">
            <v>ﾐﾂｲｶﾝｺｳｶｲﾊﾂｶﾓｶﾞﾜｼ-ﾜ-ﾙﾄﾞ ｶﾌﾞ</v>
          </cell>
          <cell r="E4373" t="str">
            <v>ﾐﾂｲｶﾝｺｳｶｲﾊﾂｶﾓｶﾞﾜｼ-ﾜ-ﾙﾄﾞ</v>
          </cell>
          <cell r="F4373" t="str">
            <v>三井観光開発　株式会社　鴨川シーワールド</v>
          </cell>
          <cell r="G4373" t="str">
            <v>特徴</v>
          </cell>
          <cell r="H4373">
            <v>2960041</v>
          </cell>
          <cell r="I4373" t="str">
            <v>千葉県鴨川市東町１４６４番地１８</v>
          </cell>
        </row>
        <row r="4374">
          <cell r="A4374">
            <v>4372</v>
          </cell>
          <cell r="B4374">
            <v>6232000</v>
          </cell>
          <cell r="C4374">
            <v>4373</v>
          </cell>
          <cell r="D4374" t="str">
            <v>ﾐﾂｲｶﾝｺｶｲﾊﾂｻﾂﾎﾟﾛｸﾞﾗﾝﾄﾞﾎﾃﾙ ｶﾌﾞ</v>
          </cell>
          <cell r="E4374" t="str">
            <v>ﾐﾂｲｶﾝｺｳｶｲﾊﾂｻﾂﾎﾟﾛｸﾞﾗﾝﾄﾞﾎﾃﾙ</v>
          </cell>
          <cell r="F4374" t="str">
            <v>三井観光開発　株式会社　札幌グランドホテル</v>
          </cell>
          <cell r="G4374" t="str">
            <v>特徴</v>
          </cell>
          <cell r="H4374">
            <v>600011</v>
          </cell>
          <cell r="I4374" t="str">
            <v>札幌市中央区北一条西４丁目２番地</v>
          </cell>
        </row>
        <row r="4375">
          <cell r="A4375">
            <v>4373</v>
          </cell>
          <cell r="B4375">
            <v>6205000</v>
          </cell>
          <cell r="C4375">
            <v>4374</v>
          </cell>
          <cell r="D4375" t="str">
            <v>ﾐﾂｲｶﾝｺｳｶｲﾊﾂﾐﾂｲｶﾝｺｳﾄﾏｺﾏｲｺﾞﾙﾌｼﾞﾖｳ ｶﾌﾞ</v>
          </cell>
          <cell r="E4375" t="str">
            <v>ﾐﾂｲｶﾝｺｳｶｲﾊﾂﾐﾂｲｶﾝｺｳﾄﾏｺﾏｲｺﾞﾙﾌｼﾞﾖｳ</v>
          </cell>
          <cell r="F4375" t="str">
            <v>三井観光開発　株式会社　三井観光苫小牧ゴルフ場</v>
          </cell>
          <cell r="G4375" t="str">
            <v>特徴</v>
          </cell>
          <cell r="H4375">
            <v>591365</v>
          </cell>
          <cell r="I4375" t="str">
            <v>北海道苫小牧市字植苗３４１番地</v>
          </cell>
        </row>
        <row r="4376">
          <cell r="A4376">
            <v>4374</v>
          </cell>
          <cell r="B4376">
            <v>1911000</v>
          </cell>
          <cell r="C4376">
            <v>4375</v>
          </cell>
          <cell r="D4376" t="str">
            <v>ﾐﾂｲｺﾝﾋﾟﾕｰﾀｰﾃｸﾉﾛｼﾞｰ ｶﾌﾞ</v>
          </cell>
          <cell r="E4376" t="str">
            <v>ﾐﾂｲｺﾝﾋﾟﾕｰﾀｰﾃｸﾉﾛｼﾞｰ</v>
          </cell>
          <cell r="F4376" t="str">
            <v>株式会社　三井コンピューターテクノロジー</v>
          </cell>
          <cell r="G4376" t="str">
            <v>特徴</v>
          </cell>
          <cell r="H4376">
            <v>9430817</v>
          </cell>
          <cell r="I4376" t="str">
            <v>新潟県上越市藤巻８番６４</v>
          </cell>
        </row>
        <row r="4377">
          <cell r="A4377">
            <v>4375</v>
          </cell>
          <cell r="B4377">
            <v>6219000</v>
          </cell>
          <cell r="C4377">
            <v>4376</v>
          </cell>
          <cell r="D4377" t="str">
            <v>ﾐﾂｲｽﾐﾄﾓｶｲｼﾞﾖｳｶｻｲﾎｹﾝ ｶﾌﾞ</v>
          </cell>
          <cell r="E4377" t="str">
            <v>ﾐﾂｲｽﾐﾄﾓｶｲｼﾞﾖｳｶｻｲﾎｹﾝ</v>
          </cell>
          <cell r="F4377" t="str">
            <v>三井住友海上火災保険　株式会社</v>
          </cell>
          <cell r="G4377" t="str">
            <v>特徴</v>
          </cell>
          <cell r="H4377">
            <v>1040033</v>
          </cell>
          <cell r="I4377" t="str">
            <v>東京都中央区新川２丁目２７－２</v>
          </cell>
        </row>
        <row r="4378">
          <cell r="A4378">
            <v>4376</v>
          </cell>
          <cell r="B4378">
            <v>9178000</v>
          </cell>
          <cell r="C4378">
            <v>4377</v>
          </cell>
          <cell r="D4378" t="str">
            <v>ﾐﾂｲｽﾐﾄﾓｶｲｼﾞｮｳｿﾝｶﾞｲﾁｮｳｻ ｶﾌﾞ</v>
          </cell>
          <cell r="E4378" t="str">
            <v>ﾐﾂｲｽﾐﾄﾓｶｲｼﾞｮｳｿﾝｶﾞｲﾁｮｳｻ</v>
          </cell>
          <cell r="F4378" t="str">
            <v>三井住友海上損害調査　株式会社</v>
          </cell>
          <cell r="G4378" t="str">
            <v>特徴</v>
          </cell>
          <cell r="H4378">
            <v>1040033</v>
          </cell>
          <cell r="I4378" t="str">
            <v>東京都中央区新川２－２７－２　東京住友ツインビル西館５階</v>
          </cell>
        </row>
        <row r="4379">
          <cell r="A4379">
            <v>4377</v>
          </cell>
          <cell r="B4379">
            <v>6208000</v>
          </cell>
          <cell r="C4379">
            <v>4378</v>
          </cell>
          <cell r="D4379" t="str">
            <v>ﾐﾂｲｾｲﾒｲﾎｹﾝ ｼﾞﾝｼﾞｿｳﾑｸﾞﾙｰﾌﾟ</v>
          </cell>
          <cell r="E4379" t="str">
            <v>ﾐﾂｲｾｲﾒｲﾎｹﾝ ｼﾞﾝｼﾞｿｳﾑｸﾞﾙｰﾌﾟ</v>
          </cell>
          <cell r="F4379" t="str">
            <v>三井生命保険　株式会社　人事総務G</v>
          </cell>
          <cell r="G4379" t="str">
            <v>特徴</v>
          </cell>
          <cell r="H4379">
            <v>1000004</v>
          </cell>
          <cell r="I4379" t="str">
            <v>東京都千代田区大手町２丁目１番１号</v>
          </cell>
        </row>
        <row r="4380">
          <cell r="A4380">
            <v>4378</v>
          </cell>
          <cell r="B4380">
            <v>2036690</v>
          </cell>
          <cell r="C4380">
            <v>4379</v>
          </cell>
          <cell r="D4380" t="str">
            <v>ﾐﾂｲｾｲﾒｲﾛｳﾄﾞｳｸﾐｱｲ</v>
          </cell>
          <cell r="E4380" t="str">
            <v>ﾐﾂｲｾｲﾒｲﾛｳﾄﾞｳｸﾐｱｲ</v>
          </cell>
          <cell r="F4380" t="str">
            <v>三井生命労働組合</v>
          </cell>
          <cell r="G4380" t="str">
            <v>普徴</v>
          </cell>
          <cell r="H4380">
            <v>1010052</v>
          </cell>
          <cell r="I4380" t="str">
            <v>東京都千代田区神田小川町1-10
 日通･住商神田ﾋﾞﾙ6F</v>
          </cell>
        </row>
        <row r="4381">
          <cell r="A4381">
            <v>4379</v>
          </cell>
          <cell r="B4381">
            <v>6203000</v>
          </cell>
          <cell r="C4381">
            <v>4380</v>
          </cell>
          <cell r="D4381" t="str">
            <v>ﾐﾂｸ ｶﾌﾞｼｷｶﾞｲｼﾔ</v>
          </cell>
          <cell r="E4381" t="str">
            <v>ﾐﾂｸ</v>
          </cell>
          <cell r="F4381" t="str">
            <v>株式会社　ミック</v>
          </cell>
          <cell r="G4381" t="str">
            <v>特徴</v>
          </cell>
          <cell r="H4381">
            <v>3998303</v>
          </cell>
          <cell r="I4381" t="str">
            <v>長野県安曇野市穂高２５５９</v>
          </cell>
        </row>
        <row r="4382">
          <cell r="A4382">
            <v>4380</v>
          </cell>
          <cell r="B4382">
            <v>9471000</v>
          </cell>
          <cell r="C4382">
            <v>4381</v>
          </cell>
          <cell r="D4382" t="str">
            <v>ﾐﾂﾋﾞｼﾃﾞﾝｷｶﾌﾞ</v>
          </cell>
          <cell r="E4382" t="str">
            <v>ﾐﾂﾋﾞｼﾃﾞﾝｷ</v>
          </cell>
          <cell r="F4382" t="str">
            <v>三菱電機株式会社</v>
          </cell>
          <cell r="G4382" t="str">
            <v>特徴</v>
          </cell>
          <cell r="H4382">
            <v>1000005</v>
          </cell>
          <cell r="I4382" t="str">
            <v>東京都千代田区丸の内2-7-3</v>
          </cell>
        </row>
        <row r="4383">
          <cell r="A4383">
            <v>4381</v>
          </cell>
          <cell r="B4383">
            <v>6227000</v>
          </cell>
          <cell r="C4383">
            <v>4382</v>
          </cell>
          <cell r="D4383" t="str">
            <v>ﾐﾂﾋﾞｼﾃﾞﾝｷﾋﾞﾙﾃｸﾉｻ-ﾋﾞｽﾄｳｷｮｳｼｼｬ ｶﾌﾞ</v>
          </cell>
          <cell r="E4383" t="str">
            <v>ﾐﾂﾋﾞｼﾃﾞﾝｷﾋﾞﾙﾃｸﾉｻ-ﾋﾞｽﾄｳｷｮｳｼｼｬ</v>
          </cell>
          <cell r="F4383" t="str">
            <v>三菱電機ビルテクノサービス　株式会社　東京支社</v>
          </cell>
          <cell r="G4383" t="str">
            <v>特徴</v>
          </cell>
          <cell r="H4383">
            <v>1050014</v>
          </cell>
          <cell r="I4383" t="str">
            <v>東京都港区芝２丁目４番１号</v>
          </cell>
        </row>
        <row r="4384">
          <cell r="A4384">
            <v>4382</v>
          </cell>
          <cell r="B4384">
            <v>286000</v>
          </cell>
          <cell r="C4384">
            <v>4383</v>
          </cell>
          <cell r="D4384" t="str">
            <v>ﾐﾂﾋﾞｼﾃﾞﾝｷﾗｲﾌｻｰﾋﾞｽ</v>
          </cell>
          <cell r="E4384" t="str">
            <v>ﾐﾂﾋﾞｼﾃﾞﾝｷﾗｲﾌｻｰﾋﾞｽ</v>
          </cell>
          <cell r="F4384" t="str">
            <v>三菱電機ライフサービス　株式会社</v>
          </cell>
          <cell r="G4384" t="str">
            <v>特徴</v>
          </cell>
          <cell r="H4384">
            <v>1000005</v>
          </cell>
          <cell r="I4384" t="str">
            <v>東京都千代田区丸の内２－２－３　オフィスタワーＺ棟</v>
          </cell>
        </row>
        <row r="4385">
          <cell r="A4385">
            <v>4383</v>
          </cell>
          <cell r="B4385">
            <v>861000</v>
          </cell>
          <cell r="C4385">
            <v>4384</v>
          </cell>
          <cell r="D4385" t="str">
            <v>ﾐﾂﾋﾞｼﾕｰｴﾌｼﾞｴｲｼﾖｳｹﾝ ｶﾌﾞｼｷｶﾞｲｼｬ</v>
          </cell>
          <cell r="E4385" t="str">
            <v>ﾐﾂﾋﾞｼﾕｰｴﾌｼﾞｴｲｼﾖｳｹﾝ</v>
          </cell>
          <cell r="F4385" t="str">
            <v>三菱ＵＦＪ証券　株式会社</v>
          </cell>
          <cell r="G4385" t="str">
            <v>特徴</v>
          </cell>
          <cell r="H4385">
            <v>1000005</v>
          </cell>
          <cell r="I4385" t="str">
            <v>東京都千代田区丸の内２丁目５番２号</v>
          </cell>
        </row>
        <row r="4386">
          <cell r="A4386">
            <v>4384</v>
          </cell>
          <cell r="B4386">
            <v>6234000</v>
          </cell>
          <cell r="C4386">
            <v>4385</v>
          </cell>
          <cell r="D4386" t="str">
            <v>ﾐﾂﾋﾞｼﾕｶﾋﾞ-ｼ-ｴﾙ ｶﾌﾞ</v>
          </cell>
          <cell r="E4386" t="str">
            <v>ﾐﾂﾋﾞｼﾕｶﾋﾞ-ｼ-ｴﾙ</v>
          </cell>
          <cell r="F4386" t="str">
            <v>株式会社　三菱油化ビーシーエル</v>
          </cell>
          <cell r="G4386" t="str">
            <v>特徴</v>
          </cell>
          <cell r="H4386">
            <v>1740056</v>
          </cell>
          <cell r="I4386" t="str">
            <v>東京都板橋区志村３丁目３０番１号</v>
          </cell>
        </row>
        <row r="4387">
          <cell r="A4387">
            <v>4385</v>
          </cell>
          <cell r="B4387">
            <v>92271</v>
          </cell>
          <cell r="C4387">
            <v>4386</v>
          </cell>
          <cell r="D4387" t="str">
            <v>ﾐｯﾌﾟｽｵｵﾏﾁﾊﾟｿｺﾝｽｸｰﾙ</v>
          </cell>
          <cell r="E4387" t="str">
            <v>ﾐｯﾌﾟｽｵｵﾏﾁﾊﾟｿｺﾝｽｸｰﾙ</v>
          </cell>
          <cell r="F4387" t="str">
            <v>ミップス大町パソコンスクール　須田　孝雄（税務申告</v>
          </cell>
          <cell r="G4387" t="str">
            <v>普徴</v>
          </cell>
          <cell r="H4387">
            <v>3810043</v>
          </cell>
          <cell r="I4387" t="str">
            <v>長野県長野市吉田３丁目２８－２</v>
          </cell>
        </row>
        <row r="4388">
          <cell r="A4388">
            <v>4386</v>
          </cell>
          <cell r="B4388">
            <v>6211000</v>
          </cell>
          <cell r="C4388">
            <v>4387</v>
          </cell>
          <cell r="D4388" t="str">
            <v>ﾐﾂﾐﾃﾞﾝｷ ｶﾌﾞ</v>
          </cell>
          <cell r="E4388" t="str">
            <v>ﾐﾂﾐﾃﾞﾝｷ</v>
          </cell>
          <cell r="F4388" t="str">
            <v>ミツミ電機　株式会社</v>
          </cell>
          <cell r="G4388" t="str">
            <v>特徴</v>
          </cell>
          <cell r="H4388">
            <v>1820022</v>
          </cell>
          <cell r="I4388" t="str">
            <v>東京都調布市国領町８丁目８番２号</v>
          </cell>
        </row>
        <row r="4389">
          <cell r="A4389">
            <v>4387</v>
          </cell>
          <cell r="B4389">
            <v>6213000</v>
          </cell>
          <cell r="C4389">
            <v>4388</v>
          </cell>
          <cell r="D4389" t="str">
            <v>ﾐﾂﾐﾈ ｶﾌﾞ</v>
          </cell>
          <cell r="E4389" t="str">
            <v>ﾐﾂﾐﾈ</v>
          </cell>
          <cell r="F4389" t="str">
            <v>株式会社　ミツミネ</v>
          </cell>
          <cell r="G4389" t="str">
            <v>特徴</v>
          </cell>
          <cell r="H4389">
            <v>1640013</v>
          </cell>
          <cell r="I4389" t="str">
            <v>東京都中野区弥生町６丁目１０番地１１号</v>
          </cell>
        </row>
        <row r="4390">
          <cell r="A4390">
            <v>4388</v>
          </cell>
          <cell r="B4390">
            <v>2064961</v>
          </cell>
          <cell r="C4390">
            <v>4389</v>
          </cell>
          <cell r="D4390" t="str">
            <v>ｲﾘｮｳﾎｳｼﾞﾝ ﾐﾂﾔｶｲ ﾔﾁﾏﾀｿｳｺﾞｳﾋﾞｮｳｲﾝ</v>
          </cell>
          <cell r="E4390" t="str">
            <v>ﾐﾂﾔｶｲ ﾔﾁﾏﾀｿｳｺﾞｳﾋﾞｮｳｲﾝ_x000D_</v>
          </cell>
          <cell r="F4390" t="str">
            <v>医療法人　三矢会　八街総合病院</v>
          </cell>
          <cell r="G4390" t="str">
            <v>普徴</v>
          </cell>
          <cell r="H4390">
            <v>2891115</v>
          </cell>
          <cell r="I4390" t="str">
            <v>千葉県八街市八街ほ137-1</v>
          </cell>
        </row>
        <row r="4391">
          <cell r="A4391">
            <v>4389</v>
          </cell>
          <cell r="B4391">
            <v>6206000</v>
          </cell>
          <cell r="C4391">
            <v>4390</v>
          </cell>
          <cell r="D4391" t="str">
            <v>ﾐﾂﾙﾔｶｸﾞｾﾝﾀ- ｶﾌﾞｼｷｶﾞｲｼﾔ</v>
          </cell>
          <cell r="E4391" t="str">
            <v>ﾐﾂﾙﾔｶｸﾞｾﾝﾀ-</v>
          </cell>
          <cell r="F4391" t="str">
            <v>株式会社　ミツルヤ家具センター</v>
          </cell>
          <cell r="G4391" t="str">
            <v>特徴</v>
          </cell>
          <cell r="H4391">
            <v>3990005</v>
          </cell>
          <cell r="I4391" t="str">
            <v>長野県松本市野木工１丁目７番１４号</v>
          </cell>
        </row>
        <row r="4392">
          <cell r="A4392">
            <v>4390</v>
          </cell>
          <cell r="B4392">
            <v>6207000</v>
          </cell>
          <cell r="C4392">
            <v>4391</v>
          </cell>
          <cell r="D4392" t="str">
            <v>ﾐﾂﾙﾔｾｲｻｸｼﾖ ｶﾌﾞ</v>
          </cell>
          <cell r="E4392" t="str">
            <v>ﾐﾂﾙﾔｾｲｻｸｼﾖ</v>
          </cell>
          <cell r="F4392" t="str">
            <v>株式会社　ミツルヤ製作所</v>
          </cell>
          <cell r="G4392" t="str">
            <v>特徴</v>
          </cell>
          <cell r="H4392">
            <v>3990033</v>
          </cell>
          <cell r="I4392" t="str">
            <v>長野県松本市大字笹賀５６５２番地３３</v>
          </cell>
        </row>
        <row r="4393">
          <cell r="A4393">
            <v>4391</v>
          </cell>
          <cell r="B4393">
            <v>49744</v>
          </cell>
          <cell r="C4393">
            <v>4392</v>
          </cell>
          <cell r="D4393" t="str">
            <v>ﾐﾂﾜﾃﾞﾝｷｼﾖｳｶｲ ﾕｳｹﾞﾝｶﾞ</v>
          </cell>
          <cell r="E4393" t="str">
            <v>ﾐﾂﾜﾃﾞﾝｷｼﾖｳｶｲ</v>
          </cell>
          <cell r="F4393" t="str">
            <v>有限会社　三ツ和電気商会</v>
          </cell>
          <cell r="G4393" t="str">
            <v>普徴</v>
          </cell>
          <cell r="H4393">
            <v>3980002</v>
          </cell>
          <cell r="I4393" t="str">
            <v>大町４０８２</v>
          </cell>
        </row>
        <row r="4394">
          <cell r="A4394">
            <v>4392</v>
          </cell>
          <cell r="B4394">
            <v>606000</v>
          </cell>
          <cell r="C4394">
            <v>4393</v>
          </cell>
          <cell r="D4394" t="str">
            <v>ﾐﾄｻｲﾊﾞﾝｼﾖ</v>
          </cell>
          <cell r="E4394" t="str">
            <v>ﾐﾄｻｲﾊﾞﾝｼﾖ</v>
          </cell>
          <cell r="F4394" t="str">
            <v>水戸裁判所</v>
          </cell>
          <cell r="G4394" t="str">
            <v>特徴</v>
          </cell>
          <cell r="H4394">
            <v>3100062</v>
          </cell>
          <cell r="I4394" t="str">
            <v>茨城県水戸市大町１－１－３８</v>
          </cell>
        </row>
        <row r="4395">
          <cell r="A4395">
            <v>4393</v>
          </cell>
          <cell r="B4395">
            <v>9139000</v>
          </cell>
          <cell r="C4395">
            <v>4394</v>
          </cell>
          <cell r="D4395" t="str">
            <v>ﾐﾄﾁﾎｳﾎｳﾑｷｮｸ</v>
          </cell>
          <cell r="E4395" t="str">
            <v>ﾐﾄﾁﾎｳﾎｳﾑｷｮｸ</v>
          </cell>
          <cell r="F4395" t="str">
            <v>水戸地方法務局</v>
          </cell>
          <cell r="G4395" t="str">
            <v>特徴</v>
          </cell>
          <cell r="H4395">
            <v>3100061</v>
          </cell>
          <cell r="I4395" t="str">
            <v>茨城県水戸市北見町１番１号</v>
          </cell>
        </row>
        <row r="4396">
          <cell r="A4396">
            <v>4394</v>
          </cell>
          <cell r="B4396">
            <v>6215000</v>
          </cell>
          <cell r="C4396">
            <v>4395</v>
          </cell>
          <cell r="D4396" t="str">
            <v>ﾐﾄﾞﾘｻﾝｷﾞﾖｳ</v>
          </cell>
          <cell r="E4396" t="str">
            <v>ﾐﾄﾞﾘｻﾝｷﾞﾖｳ</v>
          </cell>
          <cell r="F4396" t="str">
            <v>みどり産業　株式会社</v>
          </cell>
          <cell r="G4396" t="str">
            <v>特徴</v>
          </cell>
          <cell r="H4396">
            <v>3810034</v>
          </cell>
          <cell r="I4396" t="str">
            <v>長野県長野市大字高田１１７９番地１</v>
          </cell>
        </row>
        <row r="4397">
          <cell r="A4397">
            <v>4395</v>
          </cell>
          <cell r="B4397">
            <v>2001233</v>
          </cell>
          <cell r="C4397">
            <v>4396</v>
          </cell>
          <cell r="D4397" t="str">
            <v>ﾄｸﾃｲﾋｴｲﾘｶﾂﾄﾞｳﾎｳｼﾞﾝ ﾐﾄﾛｸﾘｴｲﾄ</v>
          </cell>
          <cell r="E4397" t="str">
            <v>ﾐﾄﾛｸﾘｴｲﾄ</v>
          </cell>
          <cell r="F4397" t="str">
            <v>特定非営利活動法人　みとろクリエイト</v>
          </cell>
          <cell r="G4397" t="str">
            <v>普徴</v>
          </cell>
          <cell r="H4397">
            <v>3980001</v>
          </cell>
          <cell r="I4397" t="str">
            <v>長野県大町市平8000番地547</v>
          </cell>
        </row>
        <row r="4398">
          <cell r="A4398">
            <v>4396</v>
          </cell>
          <cell r="B4398">
            <v>6220000</v>
          </cell>
          <cell r="C4398">
            <v>4397</v>
          </cell>
          <cell r="D4398" t="str">
            <v>ﾐﾅﾐｱｽﾞﾐｸﾞﾝﾘﾝｷﾞﾖｳｼﾝｺｳ</v>
          </cell>
          <cell r="E4398" t="str">
            <v>ﾐﾅﾐｱｽﾞﾐｸﾞﾝﾘﾝｷﾞﾖｳｼﾝｺｳ</v>
          </cell>
          <cell r="F4398" t="str">
            <v>南安曇郡林業振興会</v>
          </cell>
          <cell r="G4398" t="str">
            <v>特徴</v>
          </cell>
          <cell r="H4398">
            <v>3998205</v>
          </cell>
          <cell r="I4398" t="str">
            <v>長野県安曇野市豊科４９６０－１</v>
          </cell>
        </row>
        <row r="4399">
          <cell r="A4399">
            <v>4397</v>
          </cell>
          <cell r="B4399">
            <v>91924</v>
          </cell>
          <cell r="C4399">
            <v>4398</v>
          </cell>
          <cell r="D4399" t="str">
            <v>ﾐﾅﾐｼｮｳｶｲ</v>
          </cell>
          <cell r="E4399" t="str">
            <v>ﾐﾅﾐｼｮｳｶｲ</v>
          </cell>
          <cell r="F4399" t="str">
            <v>有限会社　みなみ商会</v>
          </cell>
          <cell r="G4399" t="str">
            <v>普徴</v>
          </cell>
          <cell r="H4399">
            <v>3998501</v>
          </cell>
          <cell r="I4399" t="str">
            <v>長野県北安曇郡松川村東川原５６５０－１</v>
          </cell>
        </row>
        <row r="4400">
          <cell r="A4400">
            <v>4398</v>
          </cell>
          <cell r="B4400">
            <v>2064961</v>
          </cell>
          <cell r="C4400">
            <v>4399</v>
          </cell>
          <cell r="D4400" t="str">
            <v>ﾐﾅﾐｼﾝｼｭｳﾉｳｷﾞｮｳｷｮｳﾄﾞｳｷｮｳｷﾞｶｲ
ﾏﾂｶﾜｶｼﾞﾂｾﾝｶｼﾞｮｳ</v>
          </cell>
          <cell r="E4400" t="str">
            <v>ﾐﾅﾐｼﾝｼｭｳﾉｳｷﾞｮｳｷｮｳﾄﾞｳｷｮｳｷﾞｶｲ
ﾏﾂｶﾜｶｼﾞﾂｾﾝｶｼﾞｮｳ</v>
          </cell>
          <cell r="F4400" t="str">
            <v>みなみ信州のうぎょう協同協議会
まつかわ果実選果場</v>
          </cell>
          <cell r="G4400" t="str">
            <v>普徴</v>
          </cell>
          <cell r="H4400">
            <v>3993303</v>
          </cell>
          <cell r="I4400" t="str">
            <v>下伊那郡松川町元大島3926</v>
          </cell>
        </row>
        <row r="4401">
          <cell r="A4401">
            <v>4399</v>
          </cell>
          <cell r="B4401">
            <v>92840</v>
          </cell>
          <cell r="C4401">
            <v>4400</v>
          </cell>
          <cell r="D4401" t="str">
            <v>ﾐﾅﾐｽﾞｼ</v>
          </cell>
          <cell r="E4401" t="str">
            <v>ﾐﾅﾐｽﾞｼ</v>
          </cell>
          <cell r="F4401" t="str">
            <v>南寿し　加藤　修</v>
          </cell>
          <cell r="G4401" t="str">
            <v>普徴</v>
          </cell>
          <cell r="H4401">
            <v>3980002</v>
          </cell>
          <cell r="I4401" t="str">
            <v>大町３２２３番地</v>
          </cell>
        </row>
        <row r="4402">
          <cell r="A4402">
            <v>4400</v>
          </cell>
          <cell r="B4402">
            <v>6202000</v>
          </cell>
          <cell r="C4402">
            <v>4401</v>
          </cell>
          <cell r="D4402" t="str">
            <v>ﾐﾅﾐﾊﾞﾗﾃﾞﾝｷｺｳｷﾞﾖｳﾕｳｹﾞﾝｶﾞｲｼﾔ</v>
          </cell>
          <cell r="E4402" t="str">
            <v>ﾐﾅﾐﾊﾞﾗﾃﾞﾝｷｺｳｷﾞﾖｳ</v>
          </cell>
          <cell r="F4402" t="str">
            <v>有限会社南原電気工業</v>
          </cell>
          <cell r="G4402" t="str">
            <v>特徴</v>
          </cell>
          <cell r="H4402">
            <v>3980002</v>
          </cell>
          <cell r="I4402" t="str">
            <v>大町３７０２－１</v>
          </cell>
        </row>
        <row r="4403">
          <cell r="A4403">
            <v>4401</v>
          </cell>
          <cell r="B4403">
            <v>2064961</v>
          </cell>
          <cell r="C4403">
            <v>4402</v>
          </cell>
          <cell r="D4403" t="str">
            <v>ｶﾌﾞｼｷｶﾞｲｼｬ ﾐﾈｶﾀ</v>
          </cell>
          <cell r="E4403" t="str">
            <v>ﾐﾈｶﾀ</v>
          </cell>
          <cell r="F4403" t="str">
            <v>株式会社 みねかた</v>
          </cell>
          <cell r="G4403" t="str">
            <v>普徴</v>
          </cell>
          <cell r="H4403">
            <v>3999301</v>
          </cell>
          <cell r="I4403" t="str">
            <v>長野県北安曇郡白馬村北城23412</v>
          </cell>
        </row>
        <row r="4404">
          <cell r="A4404">
            <v>4402</v>
          </cell>
          <cell r="B4404">
            <v>6201000</v>
          </cell>
          <cell r="C4404">
            <v>4403</v>
          </cell>
          <cell r="D4404" t="str">
            <v>ﾐﾈﾑﾗｸﾞﾐ ｶﾌﾞｼｷｶﾞｲｼﾔ</v>
          </cell>
          <cell r="E4404" t="str">
            <v>ﾐﾈﾑﾗｸﾞﾐ</v>
          </cell>
          <cell r="F4404" t="str">
            <v>株式会社　峯村組</v>
          </cell>
          <cell r="G4404" t="str">
            <v>特徴</v>
          </cell>
          <cell r="H4404">
            <v>3980002</v>
          </cell>
          <cell r="I4404" t="str">
            <v>大町１３００番地</v>
          </cell>
        </row>
        <row r="4405">
          <cell r="A4405">
            <v>4403</v>
          </cell>
          <cell r="B4405">
            <v>6223000</v>
          </cell>
          <cell r="C4405">
            <v>4404</v>
          </cell>
          <cell r="D4405" t="str">
            <v>ﾐﾉﾔ</v>
          </cell>
          <cell r="E4405" t="str">
            <v>ﾐﾉﾔ</v>
          </cell>
          <cell r="F4405" t="str">
            <v>みのや</v>
          </cell>
          <cell r="G4405" t="str">
            <v>特徴</v>
          </cell>
          <cell r="H4405">
            <v>3980002</v>
          </cell>
          <cell r="I4405" t="str">
            <v>大町１４１９－１</v>
          </cell>
        </row>
        <row r="4406">
          <cell r="A4406">
            <v>4404</v>
          </cell>
          <cell r="B4406">
            <v>1726000</v>
          </cell>
          <cell r="C4406">
            <v>4405</v>
          </cell>
          <cell r="D4406" t="str">
            <v>ﾐﾉﾜｼﾝｺｳｺｳｼﾔ ｶﾌﾞｼｷｶﾞｲｼﾔ</v>
          </cell>
          <cell r="E4406" t="str">
            <v>ﾐﾉﾜｼﾝｺｳｺｳｼﾔ</v>
          </cell>
          <cell r="F4406" t="str">
            <v>株式会社　みのわ振興公社</v>
          </cell>
          <cell r="G4406" t="str">
            <v>特徴</v>
          </cell>
          <cell r="H4406">
            <v>3994601</v>
          </cell>
          <cell r="I4406" t="str">
            <v>長野県上伊郡箕輪町大字中箕輪２１３４番地４２</v>
          </cell>
        </row>
        <row r="4407">
          <cell r="A4407">
            <v>4405</v>
          </cell>
          <cell r="B4407">
            <v>6204000</v>
          </cell>
          <cell r="C4407">
            <v>4406</v>
          </cell>
          <cell r="D4407" t="str">
            <v>ﾐﾉﾝ ｶﾌﾞ</v>
          </cell>
          <cell r="E4407" t="str">
            <v>ﾐﾉﾝ</v>
          </cell>
          <cell r="F4407" t="str">
            <v>株式会社　ミノン</v>
          </cell>
          <cell r="G4407" t="str">
            <v>特徴</v>
          </cell>
          <cell r="H4407">
            <v>3990001</v>
          </cell>
          <cell r="I4407" t="str">
            <v>長野県松本市宮田１－１４</v>
          </cell>
        </row>
        <row r="4408">
          <cell r="A4408">
            <v>4406</v>
          </cell>
          <cell r="B4408">
            <v>91925</v>
          </cell>
          <cell r="C4408">
            <v>4407</v>
          </cell>
          <cell r="D4408" t="str">
            <v>ﾐﾊﾄﾋﾞﾖｳｼﾂ</v>
          </cell>
          <cell r="E4408" t="str">
            <v>ﾐﾊﾄﾋﾞﾖｳｼﾂ</v>
          </cell>
          <cell r="F4408" t="str">
            <v>ミハト美容室　柳澤　喜子</v>
          </cell>
          <cell r="G4408" t="str">
            <v>専給</v>
          </cell>
          <cell r="H4408">
            <v>3980002</v>
          </cell>
          <cell r="I4408" t="str">
            <v>大町５２７５－１１</v>
          </cell>
        </row>
        <row r="4409">
          <cell r="A4409">
            <v>4407</v>
          </cell>
          <cell r="B4409">
            <v>6212000</v>
          </cell>
          <cell r="C4409">
            <v>4408</v>
          </cell>
          <cell r="D4409" t="str">
            <v>ﾐﾌﾈｸﾞﾙｰﾌﾟﾕｳｹﾞﾝｶﾞｲｼﾔ</v>
          </cell>
          <cell r="E4409" t="str">
            <v>ﾐﾌﾈｸﾞﾙｰﾌﾟ</v>
          </cell>
          <cell r="F4409" t="str">
            <v>有限会社美舟グループ</v>
          </cell>
          <cell r="G4409" t="str">
            <v>特徴</v>
          </cell>
          <cell r="H4409">
            <v>3810041</v>
          </cell>
          <cell r="I4409" t="str">
            <v>長野市大字徳間６４７番地１</v>
          </cell>
        </row>
        <row r="4410">
          <cell r="A4410">
            <v>4408</v>
          </cell>
          <cell r="B4410">
            <v>6216000</v>
          </cell>
          <cell r="C4410">
            <v>4409</v>
          </cell>
          <cell r="D4410" t="str">
            <v>ﾐﾏﾂ ｶﾌﾞ</v>
          </cell>
          <cell r="E4410" t="str">
            <v>ﾐﾏﾂ</v>
          </cell>
          <cell r="F4410" t="str">
            <v>株式会社　三松</v>
          </cell>
          <cell r="G4410" t="str">
            <v>特徴</v>
          </cell>
          <cell r="H4410">
            <v>1070062</v>
          </cell>
          <cell r="I4410" t="str">
            <v>東京都港区南青山６丁目１１番１号</v>
          </cell>
        </row>
        <row r="4411">
          <cell r="A4411">
            <v>4409</v>
          </cell>
          <cell r="B4411">
            <v>93621</v>
          </cell>
          <cell r="C4411">
            <v>4410</v>
          </cell>
          <cell r="D4411" t="str">
            <v>ﾐﾔｵ ﾏﾓﾙ</v>
          </cell>
          <cell r="E4411" t="str">
            <v>ﾐﾔｵ ﾏﾓﾙ</v>
          </cell>
          <cell r="F4411" t="str">
            <v>宮尾　守（税務申告分）</v>
          </cell>
          <cell r="G4411" t="str">
            <v>普徴</v>
          </cell>
          <cell r="H4411">
            <v>3980002</v>
          </cell>
          <cell r="I4411" t="str">
            <v>大町２４９２－４</v>
          </cell>
        </row>
        <row r="4412">
          <cell r="A4412">
            <v>4410</v>
          </cell>
          <cell r="B4412">
            <v>48125</v>
          </cell>
          <cell r="C4412">
            <v>4411</v>
          </cell>
          <cell r="D4412" t="str">
            <v>ﾐﾔｵｶﾜﾗｺｳｷﾞﾖｳｼﾞﾖｳﾕｳｹﾞﾝｶﾞｲｼﾔ</v>
          </cell>
          <cell r="E4412" t="str">
            <v>ﾐﾔｵｶﾜﾗｺｳｷﾞﾖｳｼﾞﾖｳ</v>
          </cell>
          <cell r="F4412" t="str">
            <v>有限会社宮尾瓦工業所</v>
          </cell>
          <cell r="G4412" t="str">
            <v>普徴</v>
          </cell>
          <cell r="H4412">
            <v>3980002</v>
          </cell>
          <cell r="I4412" t="str">
            <v>大町２２９０番地</v>
          </cell>
        </row>
        <row r="4413">
          <cell r="A4413">
            <v>4411</v>
          </cell>
          <cell r="B4413">
            <v>2116081</v>
          </cell>
          <cell r="C4413">
            <v>4412</v>
          </cell>
          <cell r="D4413" t="str">
            <v>ﾐﾔｵｹﾝｾﾂ</v>
          </cell>
          <cell r="E4413" t="str">
            <v>ﾐﾔｵｹﾝｾﾂ</v>
          </cell>
          <cell r="F4413" t="str">
            <v>株式会社　宮尾建設</v>
          </cell>
          <cell r="G4413" t="str">
            <v>普徴</v>
          </cell>
          <cell r="H4413">
            <v>3999211</v>
          </cell>
          <cell r="I4413" t="str">
            <v>長野県北安曇郡白馬村神城23287</v>
          </cell>
        </row>
        <row r="4414">
          <cell r="A4414">
            <v>4412</v>
          </cell>
          <cell r="B4414">
            <v>1874000</v>
          </cell>
          <cell r="C4414">
            <v>4413</v>
          </cell>
          <cell r="D4414" t="str">
            <v>ﾐﾔｵｾｲｻｸｼﾞﾖ</v>
          </cell>
          <cell r="E4414" t="str">
            <v>ﾐﾔｵｾｲｻｸｼﾞﾖ</v>
          </cell>
          <cell r="F4414" t="str">
            <v>株式会社　宮尾製作所</v>
          </cell>
          <cell r="G4414" t="str">
            <v>特徴</v>
          </cell>
          <cell r="H4414">
            <v>3813205</v>
          </cell>
          <cell r="I4414" t="str">
            <v>長野県上水内郡中条村大字住良木６８８７番地</v>
          </cell>
        </row>
        <row r="4415">
          <cell r="A4415">
            <v>4413</v>
          </cell>
          <cell r="B4415">
            <v>93131</v>
          </cell>
          <cell r="C4415">
            <v>4414</v>
          </cell>
          <cell r="D4415" t="str">
            <v>ﾐﾔｹﾋﾄｼ</v>
          </cell>
          <cell r="E4415" t="str">
            <v>ﾐﾔｹﾋﾄｼ</v>
          </cell>
          <cell r="F4415" t="str">
            <v>三宅仁志（税務申告分）</v>
          </cell>
          <cell r="G4415" t="str">
            <v>普徴</v>
          </cell>
          <cell r="H4415">
            <v>3998501</v>
          </cell>
          <cell r="I4415" t="str">
            <v>長野県北安曇郡松川村東川原５７９４番地２５８</v>
          </cell>
        </row>
        <row r="4416">
          <cell r="A4416">
            <v>4414</v>
          </cell>
          <cell r="B4416">
            <v>6214000</v>
          </cell>
          <cell r="C4416">
            <v>4415</v>
          </cell>
          <cell r="D4416" t="str">
            <v>ﾐﾔｹﾝｾﾂ ｶﾌﾞ</v>
          </cell>
          <cell r="E4416" t="str">
            <v>ﾐﾔｹﾝｾﾂ</v>
          </cell>
          <cell r="F4416" t="str">
            <v>宮建設　株式会社</v>
          </cell>
          <cell r="G4416" t="str">
            <v>特徴</v>
          </cell>
          <cell r="H4416">
            <v>1540003</v>
          </cell>
          <cell r="I4416" t="str">
            <v>東京都世田谷区野沢２丁目２６番２２号</v>
          </cell>
        </row>
        <row r="4417">
          <cell r="A4417">
            <v>4415</v>
          </cell>
          <cell r="B4417">
            <v>91931</v>
          </cell>
          <cell r="C4417">
            <v>4416</v>
          </cell>
          <cell r="D4417" t="str">
            <v>ﾐﾔｻｶ</v>
          </cell>
          <cell r="E4417" t="str">
            <v>ﾐﾔｻｶ</v>
          </cell>
          <cell r="F4417" t="str">
            <v>ミヤサカ　宮坂　真志（税務申告分）</v>
          </cell>
          <cell r="G4417" t="str">
            <v>普徴</v>
          </cell>
          <cell r="H4417">
            <v>3980002</v>
          </cell>
          <cell r="I4417" t="str">
            <v>大町２０９９－１</v>
          </cell>
        </row>
        <row r="4418">
          <cell r="A4418">
            <v>4416</v>
          </cell>
          <cell r="B4418">
            <v>91932</v>
          </cell>
          <cell r="C4418">
            <v>4417</v>
          </cell>
          <cell r="D4418" t="str">
            <v>ﾐﾔｻｶｹﾝﾁｸ</v>
          </cell>
          <cell r="E4418" t="str">
            <v>ﾐﾔｻｶｹﾝﾁｸ</v>
          </cell>
          <cell r="F4418" t="str">
            <v>宮坂建築　宮坂　芳幸</v>
          </cell>
          <cell r="G4418" t="str">
            <v>普徴</v>
          </cell>
          <cell r="H4418">
            <v>3980002</v>
          </cell>
          <cell r="I4418" t="str">
            <v>大町２６６７－４０</v>
          </cell>
        </row>
        <row r="4419">
          <cell r="A4419">
            <v>4417</v>
          </cell>
          <cell r="B4419">
            <v>78623</v>
          </cell>
          <cell r="C4419">
            <v>4418</v>
          </cell>
          <cell r="D4419" t="str">
            <v>ﾐﾔｻｶﾘﾝｷﾞﾖｳ ﾕｳｹﾞﾝｶﾞｲｼ</v>
          </cell>
          <cell r="E4419" t="str">
            <v>ﾐﾔｻｶﾘﾝｷﾞﾖｳ</v>
          </cell>
          <cell r="F4419" t="str">
            <v>有限会社　宮坂林業</v>
          </cell>
          <cell r="G4419" t="str">
            <v>普徴</v>
          </cell>
          <cell r="H4419">
            <v>3980001</v>
          </cell>
          <cell r="I4419" t="str">
            <v>長野県大町市平８４５７番地１</v>
          </cell>
        </row>
        <row r="4420">
          <cell r="A4420">
            <v>4418</v>
          </cell>
          <cell r="B4420">
            <v>91934</v>
          </cell>
          <cell r="C4420">
            <v>4419</v>
          </cell>
          <cell r="D4420" t="str">
            <v>ﾐﾔｻﾞﾜｶﾞﾝｶｲｲﾝ</v>
          </cell>
          <cell r="E4420" t="str">
            <v>ﾐﾔｻﾞﾜｶﾞﾝｶｲｲﾝ ﾐﾔｻﾞﾜﾀｶﾊﾙ</v>
          </cell>
          <cell r="F4420" t="str">
            <v>宮澤眼科医院　宮澤孝治</v>
          </cell>
          <cell r="G4420" t="str">
            <v>普徴</v>
          </cell>
          <cell r="H4420">
            <v>3998205</v>
          </cell>
          <cell r="I4420" t="str">
            <v>長野県安曇野市豊科４７０８</v>
          </cell>
        </row>
        <row r="4421">
          <cell r="A4421">
            <v>4419</v>
          </cell>
          <cell r="B4421">
            <v>92903</v>
          </cell>
          <cell r="C4421">
            <v>4420</v>
          </cell>
          <cell r="D4421" t="str">
            <v>ﾐﾔｻﾞﾜｷﾐｴ ｱﾝﾂﾈｽﾄ</v>
          </cell>
          <cell r="E4421" t="str">
            <v>ﾐﾔｻﾞﾜｷﾐｴ ｱﾝﾂﾈｽﾄ</v>
          </cell>
          <cell r="F4421" t="str">
            <v>宮沢喜美江　アンツネスト（税務申告分）</v>
          </cell>
          <cell r="G4421" t="str">
            <v>普徴</v>
          </cell>
          <cell r="H4421">
            <v>3998303</v>
          </cell>
          <cell r="I4421" t="str">
            <v>長野県安曇野市穂高８２９３番地１３</v>
          </cell>
        </row>
        <row r="4422">
          <cell r="A4422">
            <v>4420</v>
          </cell>
          <cell r="B4422">
            <v>99490</v>
          </cell>
          <cell r="C4422">
            <v>4421</v>
          </cell>
          <cell r="D4422" t="str">
            <v>ﾐﾔｻﾞﾜｸﾘﾆﾂｸ ﾐﾔｻﾞﾜ ﾀｶｺ</v>
          </cell>
          <cell r="E4422" t="str">
            <v>ﾐﾔｻﾞﾜｸﾘﾆﾂｸ ﾐﾔｻﾞﾜ ﾀｶｺ</v>
          </cell>
          <cell r="F4422" t="str">
            <v>宮沢クリニック　宮沢　崇子（税務申告分）</v>
          </cell>
          <cell r="G4422" t="str">
            <v>普徴</v>
          </cell>
          <cell r="H4422">
            <v>3900875</v>
          </cell>
          <cell r="I4422" t="str">
            <v>長野県松本市城西１丁目４－５</v>
          </cell>
        </row>
        <row r="4423">
          <cell r="A4423">
            <v>4421</v>
          </cell>
          <cell r="B4423">
            <v>91935</v>
          </cell>
          <cell r="C4423">
            <v>4422</v>
          </cell>
          <cell r="D4423" t="str">
            <v>ﾐﾔｻﾞﾜｺｳﾑﾃﾝ</v>
          </cell>
          <cell r="E4423" t="str">
            <v>ﾐﾔｻﾞﾜｺｳﾑﾃﾝ</v>
          </cell>
          <cell r="F4423" t="str">
            <v>宮澤工務店　宮澤　淳二（税務申告分）</v>
          </cell>
          <cell r="G4423" t="str">
            <v>普徴</v>
          </cell>
          <cell r="H4423">
            <v>3999422</v>
          </cell>
          <cell r="I4423" t="str">
            <v>長野県北安曇郡小谷村大字千国乙４５６５</v>
          </cell>
        </row>
        <row r="4424">
          <cell r="A4424">
            <v>4422</v>
          </cell>
          <cell r="B4424">
            <v>91936</v>
          </cell>
          <cell r="C4424">
            <v>4423</v>
          </cell>
          <cell r="D4424" t="str">
            <v>ﾐﾔｻﾞﾜｻｹﾃﾝ</v>
          </cell>
          <cell r="E4424" t="str">
            <v>ﾐﾔｻﾞﾜｻｹﾃﾝ</v>
          </cell>
          <cell r="F4424" t="str">
            <v>合名会社　宮澤酒店</v>
          </cell>
          <cell r="G4424" t="str">
            <v>普徴</v>
          </cell>
          <cell r="H4424">
            <v>3998205</v>
          </cell>
          <cell r="I4424" t="str">
            <v>長野県安曇野市豊科４４８１</v>
          </cell>
        </row>
        <row r="4425">
          <cell r="A4425">
            <v>4423</v>
          </cell>
          <cell r="B4425">
            <v>2012000</v>
          </cell>
          <cell r="C4425">
            <v>4424</v>
          </cell>
          <cell r="D4425" t="str">
            <v>ﾐﾔｻﾞﾜｼﾞﾄﾞｳｼﾔﾕｳｹﾞﾝｶﾞｲｼﾔ</v>
          </cell>
          <cell r="E4425" t="str">
            <v>ﾐﾔｻﾞﾜｼﾞﾄﾞｳｼﾔ</v>
          </cell>
          <cell r="F4425" t="str">
            <v>有限会社宮澤自動車</v>
          </cell>
          <cell r="G4425" t="str">
            <v>特徴</v>
          </cell>
          <cell r="H4425">
            <v>3980002</v>
          </cell>
          <cell r="I4425" t="str">
            <v>大町５３５６番地５</v>
          </cell>
        </row>
        <row r="4426">
          <cell r="A4426">
            <v>4424</v>
          </cell>
          <cell r="B4426">
            <v>92205</v>
          </cell>
          <cell r="C4426">
            <v>4425</v>
          </cell>
          <cell r="D4426" t="str">
            <v>ﾐﾔｻﾞﾜﾅｲｶｲｲﾝ</v>
          </cell>
          <cell r="E4426" t="str">
            <v>ﾐﾔｻﾞﾜﾅｲｶｲｲﾝ</v>
          </cell>
          <cell r="F4426" t="str">
            <v>宮沢内科医院　宮沢　崇子（税務申告分）</v>
          </cell>
          <cell r="G4426" t="str">
            <v>普徴</v>
          </cell>
          <cell r="H4426">
            <v>3900875</v>
          </cell>
          <cell r="I4426" t="str">
            <v>長野県松本市城西１丁目４－５</v>
          </cell>
        </row>
        <row r="4427">
          <cell r="A4427">
            <v>4425</v>
          </cell>
          <cell r="B4427">
            <v>73131</v>
          </cell>
          <cell r="C4427">
            <v>4426</v>
          </cell>
          <cell r="D4427" t="str">
            <v>ﾐﾔｻﾞﾜﾊﾞﾝｷﾝｺｳｷﾞﾖｳ</v>
          </cell>
          <cell r="E4427" t="str">
            <v>ﾐﾔｻﾞﾜﾊﾞﾝｷﾝｺｳｷﾞﾖｳ</v>
          </cell>
          <cell r="F4427" t="str">
            <v>有限会社　宮沢板金工業</v>
          </cell>
          <cell r="G4427" t="str">
            <v>普徴</v>
          </cell>
          <cell r="H4427">
            <v>3980002</v>
          </cell>
          <cell r="I4427" t="str">
            <v>大町５４１６番地１</v>
          </cell>
        </row>
        <row r="4428">
          <cell r="A4428">
            <v>4426</v>
          </cell>
          <cell r="B4428">
            <v>77368</v>
          </cell>
          <cell r="C4428">
            <v>4427</v>
          </cell>
          <cell r="D4428" t="str">
            <v>ﾐﾔｼﾀｹﾝｾﾂ ﾕｳｹﾞﾝｶﾞｲｼｬ</v>
          </cell>
          <cell r="E4428" t="str">
            <v>ﾐﾔｼﾀｹﾝｾﾂ</v>
          </cell>
          <cell r="F4428" t="str">
            <v>有限会社　宮下建設</v>
          </cell>
          <cell r="G4428" t="str">
            <v>普徴</v>
          </cell>
          <cell r="H4428">
            <v>3980004</v>
          </cell>
          <cell r="I4428" t="str">
            <v>常盤６９０６番地</v>
          </cell>
        </row>
        <row r="4429">
          <cell r="A4429">
            <v>4427</v>
          </cell>
          <cell r="B4429">
            <v>91937</v>
          </cell>
          <cell r="C4429">
            <v>4428</v>
          </cell>
          <cell r="D4429" t="str">
            <v>ﾐﾔｼﾀｺｳﾑﾃﾝ</v>
          </cell>
          <cell r="E4429" t="str">
            <v>ﾐﾔｼﾀｺｳﾑﾃﾝ</v>
          </cell>
          <cell r="F4429" t="str">
            <v>有限会社　宮下工務店</v>
          </cell>
          <cell r="G4429" t="str">
            <v>普徴</v>
          </cell>
          <cell r="H4429">
            <v>3998601</v>
          </cell>
          <cell r="I4429" t="str">
            <v>長野県北安曇郡池田町大字池田１９９２－４</v>
          </cell>
        </row>
        <row r="4430">
          <cell r="A4430">
            <v>4428</v>
          </cell>
          <cell r="B4430">
            <v>91938</v>
          </cell>
          <cell r="C4430">
            <v>4429</v>
          </cell>
          <cell r="D4430" t="str">
            <v>ﾐﾔｼﾀｼｶｲｲﾝ</v>
          </cell>
          <cell r="E4430" t="str">
            <v>ﾐﾔｼﾀｼｶｲｲﾝ</v>
          </cell>
          <cell r="F4430" t="str">
            <v>宮下歯科医院　宮下　幸久</v>
          </cell>
          <cell r="G4430" t="str">
            <v>普徴</v>
          </cell>
          <cell r="H4430">
            <v>3980002</v>
          </cell>
          <cell r="I4430" t="str">
            <v>大町４０８６</v>
          </cell>
        </row>
        <row r="4431">
          <cell r="A4431">
            <v>4429</v>
          </cell>
          <cell r="B4431">
            <v>489000</v>
          </cell>
          <cell r="C4431">
            <v>4430</v>
          </cell>
          <cell r="D4431" t="str">
            <v>ﾐﾔｼﾞﾃﾂｺｳｼﾞﾖﾁﾊﾞｺｳｼﾞﾖｳ ｶﾌﾞ</v>
          </cell>
          <cell r="E4431" t="str">
            <v>ﾐﾔｼﾞﾃﾂｺｳｼﾞﾖﾁﾊﾞｺｳｼﾞﾖｳ</v>
          </cell>
          <cell r="F4431" t="str">
            <v>宮地鐵工所　株式会社　千葉工場</v>
          </cell>
          <cell r="G4431" t="str">
            <v>特徴</v>
          </cell>
          <cell r="H4431">
            <v>2900067</v>
          </cell>
          <cell r="I4431" t="str">
            <v>千葉県市原市八幡海岸通３番地</v>
          </cell>
        </row>
        <row r="4432">
          <cell r="A4432">
            <v>4430</v>
          </cell>
          <cell r="B4432">
            <v>6236000</v>
          </cell>
          <cell r="C4432">
            <v>4431</v>
          </cell>
          <cell r="D4432" t="str">
            <v>ﾐﾔｼﾞﾃﾂｺｳｼﾞﾖﾏﾂﾓﾄｺｳｼｼﾞｮｳ ｶﾌﾞ</v>
          </cell>
          <cell r="E4432" t="str">
            <v>ﾐﾔｼﾞﾃﾂｺｳｼﾞﾖﾏﾂﾓﾄｺｳｼｼﾞｮｳ</v>
          </cell>
          <cell r="F4432" t="str">
            <v>宮地鐡工所　株式会社　松本工場</v>
          </cell>
          <cell r="G4432" t="str">
            <v>特徴</v>
          </cell>
          <cell r="H4432">
            <v>3901401</v>
          </cell>
          <cell r="I4432" t="str">
            <v>長野県東筑摩郡波田町１９０９番地</v>
          </cell>
        </row>
        <row r="4433">
          <cell r="A4433">
            <v>4431</v>
          </cell>
          <cell r="B4433">
            <v>1079000</v>
          </cell>
          <cell r="C4433">
            <v>4432</v>
          </cell>
          <cell r="D4433" t="str">
            <v>ﾐﾔｼﾞﾃﾂｺｳｼﾞﾖﾏﾂﾓﾄｼﾞｷﾞﾖｳｼﾖ ｶﾌﾞｼｷｶﾞｲｼﾔ</v>
          </cell>
          <cell r="E4433" t="str">
            <v>ﾐﾔｼﾞﾃﾂｺｳｼﾞﾖﾏﾂﾓﾄｼﾞｷﾞﾖｳｼﾖ</v>
          </cell>
          <cell r="F4433" t="str">
            <v>株式会社　宮地鉄工所松本事業所</v>
          </cell>
          <cell r="G4433" t="str">
            <v>特徴</v>
          </cell>
          <cell r="H4433">
            <v>3901401</v>
          </cell>
          <cell r="I4433" t="str">
            <v>長野県東筑摩郡波田町１９０９番地</v>
          </cell>
        </row>
        <row r="4434">
          <cell r="A4434">
            <v>4432</v>
          </cell>
          <cell r="B4434">
            <v>6217000</v>
          </cell>
          <cell r="C4434">
            <v>4433</v>
          </cell>
          <cell r="D4434" t="str">
            <v>ﾐﾔﾀ ｶﾌﾞ</v>
          </cell>
          <cell r="E4434" t="str">
            <v>ﾐﾔﾀ</v>
          </cell>
          <cell r="F4434" t="str">
            <v>株式会社　ミヤタ</v>
          </cell>
          <cell r="G4434" t="str">
            <v>特徴</v>
          </cell>
          <cell r="H4434">
            <v>1430024</v>
          </cell>
          <cell r="I4434" t="str">
            <v>東京都大田区中央３丁目２１番１１号</v>
          </cell>
        </row>
        <row r="4435">
          <cell r="A4435">
            <v>4433</v>
          </cell>
          <cell r="B4435">
            <v>99278</v>
          </cell>
          <cell r="C4435">
            <v>4434</v>
          </cell>
          <cell r="D4435" t="str">
            <v>ﾐﾔﾀ ﾉﾎﾞﾙ</v>
          </cell>
          <cell r="E4435" t="str">
            <v>ﾐﾔﾀ ﾉﾎﾞﾙ</v>
          </cell>
          <cell r="F4435" t="str">
            <v>宮田　昇（税務申告分）</v>
          </cell>
          <cell r="G4435" t="str">
            <v>普徴</v>
          </cell>
          <cell r="H4435">
            <v>3980002</v>
          </cell>
          <cell r="I4435" t="str">
            <v>大町７４６３番地</v>
          </cell>
        </row>
        <row r="4436">
          <cell r="A4436">
            <v>4434</v>
          </cell>
          <cell r="B4436">
            <v>49884</v>
          </cell>
          <cell r="C4436">
            <v>4435</v>
          </cell>
          <cell r="D4436" t="str">
            <v>ﾐﾔﾀｹﾝｾﾂﾕｳｹﾞﾝｶﾞｲｼﾔ</v>
          </cell>
          <cell r="E4436" t="str">
            <v>ﾐﾔﾀｹﾝｾﾂ</v>
          </cell>
          <cell r="F4436" t="str">
            <v>有限会社宮田建設</v>
          </cell>
          <cell r="G4436" t="str">
            <v>普徴</v>
          </cell>
          <cell r="H4436">
            <v>3980002</v>
          </cell>
          <cell r="I4436" t="str">
            <v>大町６５０１番地１</v>
          </cell>
        </row>
        <row r="4437">
          <cell r="A4437">
            <v>4435</v>
          </cell>
          <cell r="B4437">
            <v>2005701</v>
          </cell>
          <cell r="C4437">
            <v>4436</v>
          </cell>
          <cell r="D4437" t="str">
            <v>ﾐﾔﾀｹﾝﾁｸ ﾐﾔﾀﾋﾛﾕｷ</v>
          </cell>
          <cell r="E4437" t="str">
            <v>ﾐﾔﾀｹﾝﾁｸ ﾐﾔﾀﾋﾛﾕｷ</v>
          </cell>
          <cell r="F4437" t="str">
            <v>宮田建築　宮田　洋行</v>
          </cell>
          <cell r="G4437" t="str">
            <v>普徴</v>
          </cell>
          <cell r="H4437">
            <v>3998501</v>
          </cell>
          <cell r="I4437" t="str">
            <v>長野県北安曇郡松川村７０２９番地８３</v>
          </cell>
        </row>
        <row r="4438">
          <cell r="A4438">
            <v>4436</v>
          </cell>
          <cell r="B4438">
            <v>92178</v>
          </cell>
          <cell r="C4438">
            <v>4437</v>
          </cell>
          <cell r="D4438" t="str">
            <v>ﾐﾔﾀｻｶﾝﾃﾝ</v>
          </cell>
          <cell r="E4438" t="str">
            <v>ﾐﾔﾀｻｶﾝﾃﾝ</v>
          </cell>
          <cell r="F4438" t="str">
            <v>宮田左官店　宮田　正</v>
          </cell>
          <cell r="G4438" t="str">
            <v>普徴</v>
          </cell>
          <cell r="H4438">
            <v>3980002</v>
          </cell>
          <cell r="I4438" t="str">
            <v>大町２０９０</v>
          </cell>
        </row>
        <row r="4439">
          <cell r="A4439">
            <v>4437</v>
          </cell>
          <cell r="B4439">
            <v>2067000</v>
          </cell>
          <cell r="C4439">
            <v>4438</v>
          </cell>
          <cell r="D4439" t="str">
            <v>ﾐﾔﾃﾂｸ ｶﾌﾞ</v>
          </cell>
          <cell r="E4439" t="str">
            <v>ﾐﾔﾃﾂｸ</v>
          </cell>
          <cell r="F4439" t="str">
            <v>株式会社　ミヤテック</v>
          </cell>
          <cell r="G4439" t="str">
            <v>特徴</v>
          </cell>
          <cell r="H4439">
            <v>3800935</v>
          </cell>
          <cell r="I4439" t="str">
            <v>長野県長野市中御所１丁目２９番９号</v>
          </cell>
        </row>
        <row r="4440">
          <cell r="A4440">
            <v>4438</v>
          </cell>
          <cell r="B4440">
            <v>95454</v>
          </cell>
          <cell r="C4440">
            <v>4439</v>
          </cell>
          <cell r="D4440" t="str">
            <v>ﾐﾔﾓﾄ ﾋﾃﾞｵ</v>
          </cell>
          <cell r="E4440" t="str">
            <v>ﾐﾔﾓﾄ ﾋﾃﾞｵ</v>
          </cell>
          <cell r="F4440" t="str">
            <v>宮本　秀雄（税務申告分）</v>
          </cell>
          <cell r="G4440" t="str">
            <v>普徴</v>
          </cell>
          <cell r="H4440">
            <v>3900315</v>
          </cell>
          <cell r="I4440" t="str">
            <v>長野県松本市大字岡田町３１２番地１　エンジェルハイ</v>
          </cell>
        </row>
        <row r="4441">
          <cell r="A4441">
            <v>4439</v>
          </cell>
          <cell r="B4441">
            <v>91941</v>
          </cell>
          <cell r="C4441">
            <v>4440</v>
          </cell>
          <cell r="D4441" t="str">
            <v>ﾐﾔﾓﾄﾉｳｷ</v>
          </cell>
          <cell r="E4441" t="str">
            <v>ﾐﾔﾓﾄﾉｳｷ</v>
          </cell>
          <cell r="F4441" t="str">
            <v>有限会社　宮本農機</v>
          </cell>
          <cell r="G4441" t="str">
            <v>普徴</v>
          </cell>
          <cell r="H4441">
            <v>3998501</v>
          </cell>
          <cell r="I4441" t="str">
            <v>長野県北安曇郡松川村東松川東川原５７２３－１３８</v>
          </cell>
        </row>
        <row r="4442">
          <cell r="A4442">
            <v>4440</v>
          </cell>
          <cell r="B4442">
            <v>6233000</v>
          </cell>
          <cell r="C4442">
            <v>4441</v>
          </cell>
          <cell r="D4442" t="str">
            <v>ﾐﾕ-ｼﾞﾂｸﾌﾟﾗｻﾞｵｸﾞﾁ ｶﾌﾞｼｷｶﾞｲｼﾔ</v>
          </cell>
          <cell r="E4442" t="str">
            <v>ﾐﾕ-ｼﾞﾂｸﾌﾟﾗｻﾞｵｸﾞﾁ</v>
          </cell>
          <cell r="F4442" t="str">
            <v>株式会社　ミュージックプラザオグチ</v>
          </cell>
          <cell r="G4442" t="str">
            <v>特徴</v>
          </cell>
          <cell r="H4442">
            <v>3900815</v>
          </cell>
          <cell r="I4442" t="str">
            <v>長野県松本市深志１丁目２－８</v>
          </cell>
        </row>
        <row r="4443">
          <cell r="A4443">
            <v>4441</v>
          </cell>
          <cell r="B4443">
            <v>9502000</v>
          </cell>
          <cell r="C4443">
            <v>4442</v>
          </cell>
          <cell r="D4443" t="str">
            <v>ﾐｮｳｼﾞﾝｶﾝｶﾌﾞ</v>
          </cell>
          <cell r="E4443" t="str">
            <v>ﾐｮｳｼﾞﾝｶﾝ</v>
          </cell>
          <cell r="F4443" t="str">
            <v>株式会社　明神館</v>
          </cell>
          <cell r="G4443" t="str">
            <v>特徴</v>
          </cell>
          <cell r="H4443">
            <v>3900222</v>
          </cell>
          <cell r="I4443" t="str">
            <v>長野県松本市入山辺8967</v>
          </cell>
        </row>
        <row r="4444">
          <cell r="A4444">
            <v>4442</v>
          </cell>
          <cell r="B4444">
            <v>78625</v>
          </cell>
          <cell r="C4444">
            <v>4443</v>
          </cell>
          <cell r="D4444" t="str">
            <v>ﾐﾖｼﾎﾞ-ﾘﾝｸﾞ ﾕｳｹﾞﾝｶﾞｲｼ</v>
          </cell>
          <cell r="E4444" t="str">
            <v>ﾐﾖｼﾎﾞ-ﾘﾝｸﾞ</v>
          </cell>
          <cell r="F4444" t="str">
            <v>有限会社　三好ボーリング</v>
          </cell>
          <cell r="G4444" t="str">
            <v>普徴</v>
          </cell>
          <cell r="H4444">
            <v>3980002</v>
          </cell>
          <cell r="I4444" t="str">
            <v>大町４８４３番地１</v>
          </cell>
        </row>
        <row r="4445">
          <cell r="A4445">
            <v>4443</v>
          </cell>
          <cell r="B4445">
            <v>937000</v>
          </cell>
          <cell r="C4445">
            <v>4444</v>
          </cell>
          <cell r="D4445" t="str">
            <v>ｶﾞﾂｺｳﾎｳｼﾞﾝ ﾐﾗｲｶﾞｸｼﾔ</v>
          </cell>
          <cell r="E4445" t="str">
            <v>ﾐﾗｲｶﾞｸｼﾔ</v>
          </cell>
          <cell r="F4445" t="str">
            <v>学校法人　未来学舎</v>
          </cell>
          <cell r="G4445" t="str">
            <v>特徴</v>
          </cell>
          <cell r="H4445">
            <v>3900841</v>
          </cell>
          <cell r="I4445" t="str">
            <v>長野県松本市２丁目８番５号</v>
          </cell>
        </row>
        <row r="4446">
          <cell r="A4446">
            <v>4444</v>
          </cell>
          <cell r="B4446">
            <v>2079411</v>
          </cell>
          <cell r="C4446">
            <v>4445</v>
          </cell>
          <cell r="D4446" t="str">
            <v>ﾐﾗｲﾔｼｮﾃﾝｶﾌﾞ</v>
          </cell>
          <cell r="E4446" t="str">
            <v>ﾐﾗｲﾔｼｮﾃﾝ</v>
          </cell>
          <cell r="F4446" t="str">
            <v>株式会社　未来屋書店</v>
          </cell>
          <cell r="G4446" t="str">
            <v>普徴</v>
          </cell>
          <cell r="H4446">
            <v>2610023</v>
          </cell>
          <cell r="I4446" t="str">
            <v>千葉県千葉市美浜区中瀬1-6</v>
          </cell>
        </row>
        <row r="4447">
          <cell r="A4447">
            <v>4445</v>
          </cell>
          <cell r="B4447">
            <v>6226000</v>
          </cell>
          <cell r="C4447">
            <v>4446</v>
          </cell>
          <cell r="D4447" t="str">
            <v>ﾐﾘｵﾝｶｰﾄﾞｻｰﾋﾞｽ</v>
          </cell>
          <cell r="E4447" t="str">
            <v>ﾐﾘｵﾝｶｰﾄﾞｻｰﾋﾞｽ</v>
          </cell>
          <cell r="F4447" t="str">
            <v>株式会社　ミリオンカードサービス</v>
          </cell>
          <cell r="G4447" t="str">
            <v>特徴</v>
          </cell>
          <cell r="H4447">
            <v>4600011</v>
          </cell>
          <cell r="I4447" t="str">
            <v>愛知県名古屋市中区大須４丁目１１番５２号</v>
          </cell>
        </row>
        <row r="4448">
          <cell r="A4448">
            <v>4446</v>
          </cell>
          <cell r="B4448">
            <v>9493000</v>
          </cell>
          <cell r="C4448">
            <v>4447</v>
          </cell>
          <cell r="D4448" t="str">
            <v>ｼｭｳｷｮｳﾎｳｼﾞﾝ ﾐﾛｸｱｲｺｳｶｲ</v>
          </cell>
          <cell r="E4448" t="str">
            <v>ﾐﾛｸｱｲｺｳｶｲ</v>
          </cell>
          <cell r="F4448" t="str">
            <v>宗教法人　みろく愛光会</v>
          </cell>
          <cell r="G4448" t="str">
            <v>特徴</v>
          </cell>
          <cell r="H4448">
            <v>9638025</v>
          </cell>
          <cell r="I4448" t="str">
            <v>福島県郡山市桑野１丁目７番１８号</v>
          </cell>
        </row>
        <row r="4449">
          <cell r="A4449">
            <v>4447</v>
          </cell>
          <cell r="B4449">
            <v>93008</v>
          </cell>
          <cell r="C4449">
            <v>4448</v>
          </cell>
          <cell r="D4449" t="str">
            <v>ﾐﾝｼﾕｸｼﾓ ﾆｼｻﾞﾜﾖｼﾀｶ</v>
          </cell>
          <cell r="E4449" t="str">
            <v>ﾐﾝｼｭｸｼﾓ ﾆｼｻﾞﾜ ｼｮｳｼﾞ</v>
          </cell>
          <cell r="F4449" t="str">
            <v>民宿志も　西澤　庄仁</v>
          </cell>
          <cell r="G4449" t="str">
            <v>普徴</v>
          </cell>
          <cell r="H4449">
            <v>3980001</v>
          </cell>
          <cell r="I4449" t="str">
            <v>長野県大町市平19750-1</v>
          </cell>
        </row>
        <row r="4450">
          <cell r="A4450">
            <v>4448</v>
          </cell>
          <cell r="B4450">
            <v>91943</v>
          </cell>
          <cell r="C4450">
            <v>4449</v>
          </cell>
          <cell r="D4450" t="str">
            <v>ｲﾘﾖｳﾎｳｼﾞﾝ ﾐﾝｿﾄﾞｳﾉﾅｶｶﾞﾝｶ</v>
          </cell>
          <cell r="E4450" t="str">
            <v>ｲﾘｮｳﾎｳｼﾞﾝ ﾀﾐｿﾄﾞｳ ﾉﾅｶｶﾞﾝｶ</v>
          </cell>
          <cell r="F4450" t="str">
            <v>医療法人　民蘇堂　野中眼科</v>
          </cell>
          <cell r="G4450" t="str">
            <v>普徴</v>
          </cell>
          <cell r="H4450">
            <v>3900817</v>
          </cell>
          <cell r="I4450" t="str">
            <v>長野県松本市巾上２番４号</v>
          </cell>
        </row>
        <row r="4451">
          <cell r="A4451">
            <v>4449</v>
          </cell>
          <cell r="B4451">
            <v>2064961</v>
          </cell>
          <cell r="C4451">
            <v>4450</v>
          </cell>
          <cell r="D4451" t="str">
            <v>ﾑｰﾌﾞｶﾝﾊﾟﾆｰ ｶﾌﾞ</v>
          </cell>
          <cell r="E4451" t="str">
            <v>ﾑｰﾌﾞｶﾝﾊﾟﾆｰ</v>
          </cell>
          <cell r="F4451" t="str">
            <v>ムーブカンパニー　株式会社</v>
          </cell>
          <cell r="G4451" t="str">
            <v>普徴</v>
          </cell>
          <cell r="H4451">
            <v>8100011</v>
          </cell>
          <cell r="I4451" t="str">
            <v>福岡県福岡市中央区高砂２丁目16-31　ボンリッシュ21-302</v>
          </cell>
        </row>
        <row r="4452">
          <cell r="A4452">
            <v>4450</v>
          </cell>
          <cell r="B4452">
            <v>85801</v>
          </cell>
          <cell r="C4452">
            <v>4451</v>
          </cell>
          <cell r="D4452" t="str">
            <v>ﾑｰﾝﾗﾋﾞﾂﾄ</v>
          </cell>
          <cell r="E4452" t="str">
            <v>ﾑｰﾝﾗﾋﾞﾂﾄ</v>
          </cell>
          <cell r="F4452" t="str">
            <v>有限会社　ムーンラビット</v>
          </cell>
          <cell r="G4452" t="str">
            <v>普徴</v>
          </cell>
          <cell r="H4452">
            <v>3980002</v>
          </cell>
          <cell r="I4452" t="str">
            <v>大町４１０７番地３</v>
          </cell>
        </row>
        <row r="4453">
          <cell r="A4453">
            <v>4451</v>
          </cell>
          <cell r="B4453">
            <v>1721000</v>
          </cell>
          <cell r="C4453">
            <v>4452</v>
          </cell>
          <cell r="D4453" t="str">
            <v>ﾑｻｼｹﾝｾﾂｺｳｷﾞﾖｳ ｶﾌﾞｼｷｶﾞｲｼﾔ</v>
          </cell>
          <cell r="E4453" t="str">
            <v>ﾑｻｼｹﾝｾﾂｺｳｷﾞﾖｳ</v>
          </cell>
          <cell r="F4453" t="str">
            <v>ムサシ建設工業　株式会社</v>
          </cell>
          <cell r="G4453" t="str">
            <v>特徴</v>
          </cell>
          <cell r="H4453">
            <v>1100015</v>
          </cell>
          <cell r="I4453" t="str">
            <v>東京都台東区東上野１－２４－２　山茂ビル３階</v>
          </cell>
        </row>
        <row r="4454">
          <cell r="A4454">
            <v>4452</v>
          </cell>
          <cell r="B4454">
            <v>6302000</v>
          </cell>
          <cell r="C4454">
            <v>4453</v>
          </cell>
          <cell r="D4454" t="str">
            <v>ﾑｻｼｺｳｷﾞﾖｳﾀﾞｲｶﾞｸﾀﾞｲﾆｺｳﾄｳｶﾞﾂｺｳ</v>
          </cell>
          <cell r="E4454" t="str">
            <v>ﾑｻｼｺｳｷﾞﾖｳﾀﾞｲｶﾞｸﾀﾞｲﾆｺｳﾄｳｶﾞﾂｺｳ</v>
          </cell>
          <cell r="F4454" t="str">
            <v>武蔵工業大学第二高等学校</v>
          </cell>
          <cell r="G4454" t="str">
            <v>特徴</v>
          </cell>
          <cell r="H4454">
            <v>3990703</v>
          </cell>
          <cell r="I4454" t="str">
            <v>長野県塩尻市大字広丘高出２０８１番地</v>
          </cell>
        </row>
        <row r="4455">
          <cell r="A4455">
            <v>4453</v>
          </cell>
          <cell r="B4455">
            <v>2064961</v>
          </cell>
          <cell r="C4455">
            <v>4454</v>
          </cell>
          <cell r="D4455" t="str">
            <v>ﾑｻｼﾉﾌﾞﾂﾘｭｳｶﾌﾞ</v>
          </cell>
          <cell r="E4455" t="str">
            <v>ﾑｻｼﾉﾌﾞﾂﾘｭｳ</v>
          </cell>
          <cell r="F4455" t="str">
            <v>株式会社　武蔵野物流</v>
          </cell>
          <cell r="G4455" t="str">
            <v>普徴</v>
          </cell>
          <cell r="H4455">
            <v>3610013</v>
          </cell>
          <cell r="I4455" t="str">
            <v>埼玉県行田市真名板2052-1</v>
          </cell>
        </row>
        <row r="4456">
          <cell r="A4456">
            <v>4454</v>
          </cell>
          <cell r="B4456">
            <v>2053012</v>
          </cell>
          <cell r="C4456">
            <v>4455</v>
          </cell>
          <cell r="D4456" t="str">
            <v>ﾑｽﾋﾞｶｲﾌｸｼ ｶﾌﾞ</v>
          </cell>
          <cell r="E4456" t="str">
            <v>ﾑｽﾋﾞｶｲﾌｸｼ ﾕｳｹﾞﾝｶｲｼｬ</v>
          </cell>
          <cell r="F4456" t="str">
            <v>むすび会福祉　有限会社</v>
          </cell>
          <cell r="G4456" t="str">
            <v>普徴</v>
          </cell>
          <cell r="H4456">
            <v>3900221</v>
          </cell>
          <cell r="I4456" t="str">
            <v>長野県松本市里山辺1832-3</v>
          </cell>
        </row>
        <row r="4457">
          <cell r="A4457">
            <v>4455</v>
          </cell>
          <cell r="B4457">
            <v>91944</v>
          </cell>
          <cell r="C4457">
            <v>4456</v>
          </cell>
          <cell r="D4457" t="str">
            <v>ﾑﾂﾐｼｮｸﾄﾞｳ</v>
          </cell>
          <cell r="E4457" t="str">
            <v>ﾑﾂﾐｼｮｸﾄﾞｳ</v>
          </cell>
          <cell r="F4457" t="str">
            <v>むつみ食堂　高橋　秋夫（税務申告分）</v>
          </cell>
          <cell r="G4457" t="str">
            <v>普徴</v>
          </cell>
          <cell r="H4457">
            <v>3998601</v>
          </cell>
          <cell r="I4457" t="str">
            <v>長野県北安曇郡池田町２１３４－１１５</v>
          </cell>
        </row>
        <row r="4458">
          <cell r="A4458">
            <v>4456</v>
          </cell>
          <cell r="B4458">
            <v>92179</v>
          </cell>
          <cell r="C4458">
            <v>4457</v>
          </cell>
          <cell r="D4458" t="str">
            <v>ﾑﾈﾄﾓﾅｲｿｳ</v>
          </cell>
          <cell r="E4458" t="str">
            <v>ﾑﾈﾄﾓﾅｲｿｳ</v>
          </cell>
          <cell r="F4458" t="str">
            <v>棟友内装　棟友美智男</v>
          </cell>
          <cell r="G4458" t="str">
            <v>普徴</v>
          </cell>
          <cell r="H4458">
            <v>3980002</v>
          </cell>
          <cell r="I4458" t="str">
            <v>大町５７０６－１０</v>
          </cell>
        </row>
        <row r="4459">
          <cell r="A4459">
            <v>4457</v>
          </cell>
          <cell r="B4459">
            <v>95239</v>
          </cell>
          <cell r="C4459">
            <v>4458</v>
          </cell>
          <cell r="D4459" t="str">
            <v>ﾑﾗｲ ﾅｵﾄ</v>
          </cell>
          <cell r="E4459" t="str">
            <v>ﾑﾗｲ ﾅｵﾄ</v>
          </cell>
          <cell r="F4459" t="str">
            <v>村井　直人（税務申告分）</v>
          </cell>
          <cell r="G4459" t="str">
            <v>普徴</v>
          </cell>
          <cell r="H4459">
            <v>3980014</v>
          </cell>
          <cell r="I4459" t="str">
            <v>平１０７２８番地１</v>
          </cell>
        </row>
        <row r="4460">
          <cell r="A4460">
            <v>4458</v>
          </cell>
          <cell r="B4460">
            <v>2064961</v>
          </cell>
          <cell r="C4460">
            <v>4459</v>
          </cell>
          <cell r="D4460" t="str">
            <v>ﾑﾗｳﾁﾄﾞｯﾄｺﾑ</v>
          </cell>
          <cell r="E4460" t="str">
            <v>ﾑﾗｳﾁﾄﾞｯﾄｺﾑ</v>
          </cell>
          <cell r="F4460" t="str">
            <v>株式会社　ムラウチ　ドット　コム</v>
          </cell>
          <cell r="G4460" t="str">
            <v>普徴</v>
          </cell>
          <cell r="H4460">
            <v>1920906</v>
          </cell>
          <cell r="I4460" t="str">
            <v>八王子市北野町５９８番地２</v>
          </cell>
        </row>
        <row r="4461">
          <cell r="A4461">
            <v>4459</v>
          </cell>
          <cell r="B4461">
            <v>91946</v>
          </cell>
          <cell r="C4461">
            <v>4460</v>
          </cell>
          <cell r="D4461" t="str">
            <v>ﾑﾗｻｷｹﾝｾﾂ</v>
          </cell>
          <cell r="E4461" t="str">
            <v>ﾑﾗｻｷｹﾝｾﾂ</v>
          </cell>
          <cell r="F4461" t="str">
            <v>村崎建設　株式会社</v>
          </cell>
          <cell r="G4461" t="str">
            <v>普徴</v>
          </cell>
          <cell r="H4461">
            <v>2430206</v>
          </cell>
          <cell r="I4461" t="str">
            <v>神奈川県厚木市下川入３８６－１２</v>
          </cell>
        </row>
        <row r="4462">
          <cell r="A4462">
            <v>4460</v>
          </cell>
          <cell r="B4462">
            <v>92207</v>
          </cell>
          <cell r="C4462">
            <v>4461</v>
          </cell>
          <cell r="D4462" t="str">
            <v>ﾑﾗｻｷｽﾎﾟｰﾂ</v>
          </cell>
          <cell r="E4462" t="str">
            <v>ﾑﾗｻｷｽﾎﾟｰﾂ</v>
          </cell>
          <cell r="F4462" t="str">
            <v>株式会社　ムラサキスポーツ</v>
          </cell>
          <cell r="G4462" t="str">
            <v>普徴</v>
          </cell>
          <cell r="H4462">
            <v>1100005</v>
          </cell>
          <cell r="I4462" t="str">
            <v>東京都台東区上野4丁目7番2号</v>
          </cell>
        </row>
        <row r="4463">
          <cell r="A4463">
            <v>4461</v>
          </cell>
          <cell r="B4463">
            <v>93039</v>
          </cell>
          <cell r="C4463">
            <v>4462</v>
          </cell>
          <cell r="D4463" t="str">
            <v>ﾑﾗｾﾀｶｺ</v>
          </cell>
          <cell r="E4463" t="str">
            <v>ﾑﾗｾﾀｶｺ</v>
          </cell>
          <cell r="F4463" t="str">
            <v>村瀬孝子（税務申告分）</v>
          </cell>
          <cell r="G4463" t="str">
            <v>普徴</v>
          </cell>
          <cell r="H4463">
            <v>3980002</v>
          </cell>
          <cell r="I4463" t="str">
            <v>大町４００５番地３</v>
          </cell>
        </row>
        <row r="4464">
          <cell r="A4464">
            <v>4462</v>
          </cell>
          <cell r="B4464">
            <v>6301000</v>
          </cell>
          <cell r="C4464">
            <v>4463</v>
          </cell>
          <cell r="D4464" t="str">
            <v>ﾑﾗﾀｾｲｻｸｼﾖ ｶﾌﾞ</v>
          </cell>
          <cell r="E4464" t="str">
            <v>ﾑﾗﾀｾｲｻｸｼﾖ</v>
          </cell>
          <cell r="F4464" t="str">
            <v>株式会社　村田製作所</v>
          </cell>
          <cell r="G4464" t="str">
            <v>特徴</v>
          </cell>
          <cell r="H4464">
            <v>6170832</v>
          </cell>
          <cell r="I4464" t="str">
            <v>京都府長岡京市東神足１丁目１０番１号</v>
          </cell>
        </row>
        <row r="4465">
          <cell r="A4465">
            <v>4463</v>
          </cell>
          <cell r="B4465">
            <v>93111</v>
          </cell>
          <cell r="C4465">
            <v>4464</v>
          </cell>
          <cell r="D4465" t="str">
            <v>ﾑﾗﾀﾔｶｼﾃﾝ</v>
          </cell>
          <cell r="E4465" t="str">
            <v>ﾑﾗﾀﾔｶｼﾃﾝ</v>
          </cell>
          <cell r="F4465" t="str">
            <v>村田屋菓子店（横沢章雄）</v>
          </cell>
          <cell r="G4465" t="str">
            <v>普徴</v>
          </cell>
          <cell r="H4465">
            <v>3980002</v>
          </cell>
          <cell r="I4465" t="str">
            <v>大町３１５５番地</v>
          </cell>
        </row>
        <row r="4466">
          <cell r="A4466">
            <v>4464</v>
          </cell>
          <cell r="B4466">
            <v>2005573</v>
          </cell>
          <cell r="C4466">
            <v>4465</v>
          </cell>
          <cell r="D4466" t="str">
            <v>ﾑﾗﾔﾏ ｼｹﾞﾔ</v>
          </cell>
          <cell r="E4466" t="str">
            <v>ﾑﾗﾔﾏ ｼｹﾞﾔ</v>
          </cell>
          <cell r="F4466" t="str">
            <v>村山　茂弥（税務申告分）</v>
          </cell>
          <cell r="G4466" t="str">
            <v>普徴</v>
          </cell>
          <cell r="H4466">
            <v>3901243</v>
          </cell>
          <cell r="I4466" t="str">
            <v>長野県松本市大字神林２０８０番地６</v>
          </cell>
        </row>
        <row r="4467">
          <cell r="A4467">
            <v>4465</v>
          </cell>
          <cell r="B4467">
            <v>6407000</v>
          </cell>
          <cell r="C4467">
            <v>4466</v>
          </cell>
          <cell r="D4467" t="str">
            <v>ﾒｲｺｳｹﾝｾﾂ ｶﾌﾞ</v>
          </cell>
          <cell r="E4467" t="str">
            <v>ﾒｲｺｳｹﾝｾﾂ</v>
          </cell>
          <cell r="F4467" t="str">
            <v>名工建設　株式会社</v>
          </cell>
          <cell r="G4467" t="str">
            <v>特徴</v>
          </cell>
          <cell r="H4467">
            <v>4510045</v>
          </cell>
          <cell r="I4467" t="str">
            <v>名古屋市西区名駅１丁目１番１７号</v>
          </cell>
        </row>
        <row r="4468">
          <cell r="A4468">
            <v>4466</v>
          </cell>
          <cell r="B4468">
            <v>2064961</v>
          </cell>
          <cell r="C4468">
            <v>4467</v>
          </cell>
          <cell r="D4468" t="str">
            <v>ﾕｳｹﾞﾝｶﾞｲｼｬ ﾒｲｺｳﾈｯﾄ</v>
          </cell>
          <cell r="E4468" t="str">
            <v>ﾒｲｺｳﾈｯﾄ</v>
          </cell>
          <cell r="F4468" t="str">
            <v>有限会社　明光ネット</v>
          </cell>
          <cell r="G4468" t="str">
            <v>普徴</v>
          </cell>
          <cell r="H4468">
            <v>3550216</v>
          </cell>
          <cell r="I4468" t="str">
            <v>埼玉県比企郡嵐山町むさし台2-17-6</v>
          </cell>
        </row>
        <row r="4469">
          <cell r="A4469">
            <v>4467</v>
          </cell>
          <cell r="B4469">
            <v>6406000</v>
          </cell>
          <cell r="C4469">
            <v>4468</v>
          </cell>
          <cell r="D4469" t="str">
            <v>ﾒｲｺ-ｳﾝﾕ ｶﾌﾞｼｷｶﾞｲｼﾔ</v>
          </cell>
          <cell r="E4469" t="str">
            <v>ﾒｲｺ-ｳﾝﾕ</v>
          </cell>
          <cell r="F4469" t="str">
            <v>メイコー運輸　株式会社</v>
          </cell>
          <cell r="G4469" t="str">
            <v>特徴</v>
          </cell>
          <cell r="H4469">
            <v>3998201</v>
          </cell>
          <cell r="I4469" t="str">
            <v>長野県安曇野市豊科南穂高１０８５－２</v>
          </cell>
        </row>
        <row r="4470">
          <cell r="A4470">
            <v>4468</v>
          </cell>
          <cell r="B4470">
            <v>1920000</v>
          </cell>
          <cell r="C4470">
            <v>4469</v>
          </cell>
          <cell r="D4470" t="str">
            <v>ﾒｲｼﾞｱｸｱｽﾎﾟｰﾂ ｶﾌﾞ</v>
          </cell>
          <cell r="E4470" t="str">
            <v>ﾒｲｼﾞｱｸｱｽﾎﾟｰﾂ</v>
          </cell>
          <cell r="F4470" t="str">
            <v>明治アクアスポーツ　株式会社</v>
          </cell>
          <cell r="G4470" t="str">
            <v>特徴</v>
          </cell>
          <cell r="H4470">
            <v>2120013</v>
          </cell>
          <cell r="I4470" t="str">
            <v>神奈川県川崎市幸区堀川町５８０番地</v>
          </cell>
        </row>
        <row r="4471">
          <cell r="A4471">
            <v>4469</v>
          </cell>
          <cell r="B4471">
            <v>779000</v>
          </cell>
          <cell r="C4471">
            <v>4470</v>
          </cell>
          <cell r="D4471" t="str">
            <v>ﾒｲｼﾞｾｲﾒｲﾛｳﾄﾞｳｸﾐｱｲ</v>
          </cell>
          <cell r="E4471" t="str">
            <v>ﾒｲｼﾞｾｲﾒｲﾛｳﾄﾞｳｸﾐｱｲ</v>
          </cell>
          <cell r="F4471" t="str">
            <v>明治生命労働組合</v>
          </cell>
          <cell r="G4471" t="str">
            <v>特徴</v>
          </cell>
          <cell r="H4471">
            <v>1000005</v>
          </cell>
          <cell r="I4471" t="str">
            <v>東京都千代田区丸の内２丁目１－１</v>
          </cell>
        </row>
        <row r="4472">
          <cell r="A4472">
            <v>4470</v>
          </cell>
          <cell r="B4472">
            <v>938000</v>
          </cell>
          <cell r="C4472">
            <v>4471</v>
          </cell>
          <cell r="D4472" t="str">
            <v>ﾒｲｼﾞﾔｽﾀﾞｾｲﾒｲﾎｹﾝｿｳｺﾞｶﾞｲｼﾔ ｼﾞﾝｼﾞｻｰﾋﾞｽｸﾞﾙｰﾌﾟ</v>
          </cell>
          <cell r="E4472" t="str">
            <v>ﾒｲｼﾞﾔｽﾀﾞｾｲﾒｲ ｼﾞﾝｼﾞｻｰﾋﾞｽｸﾞﾙｰﾌﾟ</v>
          </cell>
          <cell r="F4472" t="str">
            <v>明治安田生命保険　相互会社　人事サービスグループ</v>
          </cell>
          <cell r="G4472" t="str">
            <v>特徴</v>
          </cell>
          <cell r="H4472">
            <v>1000005</v>
          </cell>
          <cell r="I4472" t="str">
            <v>東京都千代田区丸の内２丁目１番１号</v>
          </cell>
        </row>
        <row r="4473">
          <cell r="A4473">
            <v>4471</v>
          </cell>
          <cell r="B4473">
            <v>6401000</v>
          </cell>
          <cell r="C4473">
            <v>4472</v>
          </cell>
          <cell r="D4473" t="str">
            <v>ﾒｲｼﾞﾔｽﾀﾞｾｲﾒｲﾎｹﾝｿｳｺﾞｶﾞｲｼﾔ ﾏﾂﾓﾄｼｼﾔ</v>
          </cell>
          <cell r="E4473" t="str">
            <v>ﾒｲｼﾞﾔｽﾀﾞｾｲﾒｲﾎｹﾝ ﾏﾂﾓﾄｼｼﾔ</v>
          </cell>
          <cell r="F4473" t="str">
            <v>明治安田生命保険　相互会社　松本支社</v>
          </cell>
          <cell r="G4473" t="str">
            <v>特徴</v>
          </cell>
          <cell r="H4473">
            <v>3900874</v>
          </cell>
          <cell r="I4473" t="str">
            <v>長野県松本市大手３丁目４番５号</v>
          </cell>
        </row>
        <row r="4474">
          <cell r="A4474">
            <v>4472</v>
          </cell>
          <cell r="B4474">
            <v>49268</v>
          </cell>
          <cell r="C4474">
            <v>4473</v>
          </cell>
          <cell r="D4474" t="str">
            <v>ﾒｲｼﾞﾕﾄﾞｳﾕｳｹﾞﾝｶﾞｲｼﾔ</v>
          </cell>
          <cell r="E4474" t="str">
            <v>ﾕｳ ﾒｲｺﾄﾌﾞｷﾄﾞｳ</v>
          </cell>
          <cell r="F4474" t="str">
            <v>有限会社　明寿堂</v>
          </cell>
          <cell r="G4474" t="str">
            <v>普徴</v>
          </cell>
          <cell r="H4474">
            <v>3999301</v>
          </cell>
          <cell r="I4474" t="str">
            <v>北安曇郡白馬村大字北城６３６９番地２</v>
          </cell>
        </row>
        <row r="4475">
          <cell r="A4475">
            <v>4473</v>
          </cell>
          <cell r="B4475">
            <v>6411000</v>
          </cell>
          <cell r="C4475">
            <v>4474</v>
          </cell>
          <cell r="D4475" t="str">
            <v>ﾒｲｽﾀﾂﾌ ｶﾌﾞ</v>
          </cell>
          <cell r="E4475" t="str">
            <v>ﾒｲｽﾀﾂﾌ</v>
          </cell>
          <cell r="F4475" t="str">
            <v>株式会社　メイスタッフ</v>
          </cell>
          <cell r="G4475" t="str">
            <v>特徴</v>
          </cell>
          <cell r="H4475">
            <v>4600003</v>
          </cell>
          <cell r="I4475" t="str">
            <v>名古屋市中区錦３丁目４番６号　東海銀行弟一生命ビル</v>
          </cell>
        </row>
        <row r="4476">
          <cell r="A4476">
            <v>4474</v>
          </cell>
          <cell r="B4476">
            <v>2079429</v>
          </cell>
          <cell r="C4476">
            <v>4475</v>
          </cell>
          <cell r="D4476" t="str">
            <v>ﾎｿｶﾞﾔﾎｲｸｴﾝ ｼｬｶｲﾌｸｼﾎｳｼﾞﾝ ﾒｲｾｲｶｲ</v>
          </cell>
          <cell r="E4476" t="str">
            <v>ﾒｲｾｲｶｲ ﾎｿｶﾞﾔﾎｲｸｴﾝ</v>
          </cell>
          <cell r="F4476" t="str">
            <v>社会福祉法人　明誠会　
細萱保育園</v>
          </cell>
          <cell r="G4476" t="str">
            <v>普徴</v>
          </cell>
          <cell r="H4476">
            <v>3998201</v>
          </cell>
          <cell r="I4476" t="str">
            <v>長野県安曇野市豊科南穂高3757-3</v>
          </cell>
        </row>
        <row r="4477">
          <cell r="A4477">
            <v>4475</v>
          </cell>
          <cell r="B4477">
            <v>2079437</v>
          </cell>
          <cell r="C4477">
            <v>4476</v>
          </cell>
          <cell r="D4477" t="str">
            <v>ﾒｲｾｲﾃﾞﾝｼｺｳｷﾞｮｳ</v>
          </cell>
          <cell r="E4477" t="str">
            <v>ﾒｲｾｲﾃﾞﾝｼｺｳｷﾞｮｳ</v>
          </cell>
          <cell r="F4477" t="str">
            <v>明盛電子工業</v>
          </cell>
          <cell r="G4477" t="str">
            <v>普徴</v>
          </cell>
          <cell r="H4477">
            <v>3901701</v>
          </cell>
          <cell r="I4477" t="str">
            <v>長野県松本市梓川倭3061-3</v>
          </cell>
        </row>
        <row r="4478">
          <cell r="A4478">
            <v>4476</v>
          </cell>
          <cell r="B4478">
            <v>6404000</v>
          </cell>
          <cell r="C4478">
            <v>4477</v>
          </cell>
          <cell r="D4478" t="str">
            <v>ﾒｲﾂﾅｶﾞﾉ</v>
          </cell>
          <cell r="E4478" t="str">
            <v>ﾒｲﾂﾅｶﾞﾉ</v>
          </cell>
          <cell r="F4478" t="str">
            <v>株式会社　メイツ長野</v>
          </cell>
          <cell r="G4478" t="str">
            <v>特徴</v>
          </cell>
          <cell r="H4478">
            <v>3800824</v>
          </cell>
          <cell r="I4478" t="str">
            <v>長野県長野市南石堂町1282番地16　三井生命長野ビル5階</v>
          </cell>
        </row>
        <row r="4479">
          <cell r="A4479">
            <v>4477</v>
          </cell>
          <cell r="B4479">
            <v>1901000</v>
          </cell>
          <cell r="C4479">
            <v>4478</v>
          </cell>
          <cell r="D4479" t="str">
            <v>ﾒｲﾃﾂｴｸｽﾌﾟﾚｽｶｰｺﾞ</v>
          </cell>
          <cell r="E4479" t="str">
            <v>ﾒｲﾃﾂｴｸｽﾌﾟﾚｽｶｰｺﾞ</v>
          </cell>
          <cell r="F4479" t="str">
            <v>株式会社　名鉄エクスプレスカーゴ</v>
          </cell>
          <cell r="G4479" t="str">
            <v>特徴</v>
          </cell>
          <cell r="H4479">
            <v>3900837</v>
          </cell>
          <cell r="I4479" t="str">
            <v>長野県松本市鎌田２丁目８－１０</v>
          </cell>
        </row>
        <row r="4480">
          <cell r="A4480">
            <v>4478</v>
          </cell>
          <cell r="B4480">
            <v>6402000</v>
          </cell>
          <cell r="C4480">
            <v>4479</v>
          </cell>
          <cell r="D4480" t="str">
            <v>ﾒｲﾃﾂｸ ｶﾌﾞｼｷｶﾞｲｼﾔ</v>
          </cell>
          <cell r="E4480" t="str">
            <v>ﾒｲﾃﾂｸ</v>
          </cell>
          <cell r="F4480" t="str">
            <v>株式会社　メイテック</v>
          </cell>
          <cell r="G4480" t="str">
            <v>特徴</v>
          </cell>
          <cell r="H4480">
            <v>1070052</v>
          </cell>
          <cell r="I4480" t="str">
            <v>東京都港区赤坂８丁目５－２６　赤坂ＤＳビル８階</v>
          </cell>
        </row>
        <row r="4481">
          <cell r="A4481">
            <v>4479</v>
          </cell>
          <cell r="B4481">
            <v>2020033</v>
          </cell>
          <cell r="C4481">
            <v>4480</v>
          </cell>
          <cell r="D4481" t="str">
            <v>ｶﾌﾞ ﾒｲﾃｯｸｷｬｽﾄ</v>
          </cell>
          <cell r="E4481" t="str">
            <v>ﾒｲﾃｯｸｷｬｽﾄ</v>
          </cell>
          <cell r="F4481" t="str">
            <v>株式会社　メイテックキャスト</v>
          </cell>
          <cell r="G4481" t="str">
            <v>普徴</v>
          </cell>
          <cell r="H4481">
            <v>1070052</v>
          </cell>
          <cell r="I4481" t="str">
            <v>東京都港区赤坂８丁目５－２６　赤坂DSビル</v>
          </cell>
        </row>
        <row r="4482">
          <cell r="A4482">
            <v>4480</v>
          </cell>
          <cell r="B4482">
            <v>393000</v>
          </cell>
          <cell r="C4482">
            <v>4481</v>
          </cell>
          <cell r="D4482" t="str">
            <v>ﾒｲﾃｯｸﾌｨﾙﾀﾞｰｽﾞ ｶﾌﾞｼｷｶﾞｲｼｬ</v>
          </cell>
          <cell r="E4482" t="str">
            <v>ﾒｲﾃｯｸﾌｨﾙﾀﾞｰｽﾞ</v>
          </cell>
          <cell r="F4482" t="str">
            <v>株式会社　メイテックフィルダーズ</v>
          </cell>
          <cell r="G4482" t="str">
            <v>特徴</v>
          </cell>
          <cell r="H4482">
            <v>1070052</v>
          </cell>
          <cell r="I4482" t="str">
            <v>東京都港区赤坂8-5-26　赤坂ＤＳビル</v>
          </cell>
        </row>
        <row r="4483">
          <cell r="A4483">
            <v>4481</v>
          </cell>
          <cell r="B4483">
            <v>940000</v>
          </cell>
          <cell r="C4483">
            <v>4482</v>
          </cell>
          <cell r="D4483" t="str">
            <v>ﾒｲﾃﾂｼｽﾃﾑｶｲﾊﾂ</v>
          </cell>
          <cell r="E4483" t="str">
            <v>ﾒｲﾃﾂｼｽﾃﾑｶｲﾊﾂ</v>
          </cell>
          <cell r="F4483" t="str">
            <v>株式会社　名鉄システム開発</v>
          </cell>
          <cell r="G4483" t="str">
            <v>特徴</v>
          </cell>
          <cell r="H4483">
            <v>3900837</v>
          </cell>
          <cell r="I4483" t="str">
            <v>長野県松本市鎌田２丁目８番１０号</v>
          </cell>
        </row>
        <row r="4484">
          <cell r="A4484">
            <v>4482</v>
          </cell>
          <cell r="B4484">
            <v>1088000</v>
          </cell>
          <cell r="C4484">
            <v>4483</v>
          </cell>
          <cell r="D4484" t="str">
            <v>ﾒｲﾃﾂﾋﾂｺｼﾗｲﾌｻｰﾋﾞｽ</v>
          </cell>
          <cell r="E4484" t="str">
            <v>ﾒｲﾃﾂﾋﾂｺｼﾗｲﾌｻｰﾋﾞｽ</v>
          </cell>
          <cell r="F4484" t="str">
            <v>名鉄ライフサービス　株式会社</v>
          </cell>
          <cell r="G4484" t="str">
            <v>特徴</v>
          </cell>
          <cell r="H4484">
            <v>3900837</v>
          </cell>
          <cell r="I4484" t="str">
            <v>長野県松本市鎌田２丁目８番１０号</v>
          </cell>
        </row>
        <row r="4485">
          <cell r="A4485">
            <v>4483</v>
          </cell>
          <cell r="B4485">
            <v>1092000</v>
          </cell>
          <cell r="C4485">
            <v>4484</v>
          </cell>
          <cell r="D4485" t="str">
            <v>ﾒｲﾃﾂﾛｼﾞｽﾃｲﾂｸ ｶﾌﾞｼｷｶﾞｲｼﾔ</v>
          </cell>
          <cell r="E4485" t="str">
            <v>ﾒｲﾃﾂﾛｼﾞｽﾃｲﾂｸ</v>
          </cell>
          <cell r="F4485" t="str">
            <v>株式会社　名鉄ロジスティック</v>
          </cell>
          <cell r="G4485" t="str">
            <v>特徴</v>
          </cell>
          <cell r="H4485">
            <v>3900837</v>
          </cell>
          <cell r="I4485" t="str">
            <v>長野県松本市鎌田２丁目８番１０号</v>
          </cell>
        </row>
        <row r="4486">
          <cell r="A4486">
            <v>4484</v>
          </cell>
          <cell r="B4486">
            <v>6405000</v>
          </cell>
          <cell r="C4486">
            <v>4485</v>
          </cell>
          <cell r="D4486" t="str">
            <v>ﾒｲﾄｳｳﾝﾕ ｶﾌﾞ</v>
          </cell>
          <cell r="E4486" t="str">
            <v>ﾒｲﾄｳｳﾝﾕ</v>
          </cell>
          <cell r="F4486" t="str">
            <v>名糖運輸　株式会社</v>
          </cell>
          <cell r="G4486" t="str">
            <v>特徴</v>
          </cell>
          <cell r="H4486">
            <v>1800006</v>
          </cell>
          <cell r="I4486" t="str">
            <v>東京都武蔵野市中町２丁目４番５号</v>
          </cell>
        </row>
        <row r="4487">
          <cell r="A4487">
            <v>4485</v>
          </cell>
          <cell r="B4487">
            <v>6408000</v>
          </cell>
          <cell r="C4487">
            <v>4486</v>
          </cell>
          <cell r="D4487" t="str">
            <v>ﾒｲﾄｳﾌｸｼｶｲ ﾒｲﾄｳﾜ-ｸｽ</v>
          </cell>
          <cell r="E4487" t="str">
            <v>ﾒｲﾄｳﾌｸｼｶｲ ﾒｲﾄｳﾜ-ｸｽ</v>
          </cell>
          <cell r="F4487" t="str">
            <v>社会福祉法人　名東福祉会　メイトウ・ワークス</v>
          </cell>
          <cell r="G4487" t="str">
            <v>特徴</v>
          </cell>
          <cell r="H4487">
            <v>4650055</v>
          </cell>
          <cell r="I4487" t="str">
            <v>名古屋市名東区勢子坊２丁目１３０３</v>
          </cell>
        </row>
        <row r="4488">
          <cell r="A4488">
            <v>4486</v>
          </cell>
          <cell r="B4488">
            <v>6412000</v>
          </cell>
          <cell r="C4488">
            <v>4487</v>
          </cell>
          <cell r="D4488" t="str">
            <v>ﾒｲﾋﾖ-</v>
          </cell>
          <cell r="E4488" t="str">
            <v>ﾒｲﾋﾖ-</v>
          </cell>
          <cell r="F4488" t="str">
            <v>株式会社　メイヒョー</v>
          </cell>
          <cell r="G4488" t="str">
            <v>特徴</v>
          </cell>
          <cell r="H4488">
            <v>3900851</v>
          </cell>
          <cell r="I4488" t="str">
            <v>松本市大字島内３４８７－４</v>
          </cell>
        </row>
        <row r="4489">
          <cell r="A4489">
            <v>4487</v>
          </cell>
          <cell r="B4489">
            <v>2064961</v>
          </cell>
          <cell r="C4489">
            <v>4488</v>
          </cell>
          <cell r="D4489" t="str">
            <v>ﾒｲﾎｸｿｳｺﾞｳｷﾞｹﾝ ｶﾌﾞｼｷｶｲｼｬ</v>
          </cell>
          <cell r="E4489" t="str">
            <v>ﾒｲﾎｸｿｳｺﾞｳｷﾞｹﾝ</v>
          </cell>
          <cell r="F4489" t="str">
            <v>株式会社　名北総合技研</v>
          </cell>
          <cell r="G4489" t="str">
            <v>普徴</v>
          </cell>
          <cell r="H4489">
            <v>4620801</v>
          </cell>
          <cell r="I4489" t="str">
            <v>名古屋市北区新堀町49</v>
          </cell>
        </row>
        <row r="4490">
          <cell r="A4490">
            <v>4488</v>
          </cell>
          <cell r="B4490">
            <v>9110000</v>
          </cell>
          <cell r="C4490">
            <v>4489</v>
          </cell>
          <cell r="D4490" t="str">
            <v>ﾒｶﾞﾈｾﾝﾀｰ ｶﾌﾞ</v>
          </cell>
          <cell r="E4490" t="str">
            <v>ﾒｶﾞﾈｾﾝﾀｰ</v>
          </cell>
          <cell r="F4490" t="str">
            <v>株式会社　メガネセンター</v>
          </cell>
          <cell r="G4490" t="str">
            <v>特徴</v>
          </cell>
          <cell r="H4490">
            <v>9813133</v>
          </cell>
          <cell r="I4490" t="str">
            <v>宮城県仙台市泉区泉中央１丁目２３番５号</v>
          </cell>
        </row>
        <row r="4491">
          <cell r="A4491">
            <v>4489</v>
          </cell>
          <cell r="B4491">
            <v>6413000</v>
          </cell>
          <cell r="C4491">
            <v>4490</v>
          </cell>
          <cell r="D4491" t="str">
            <v>ﾒｶﾞﾈﾄﾂﾌﾟ</v>
          </cell>
          <cell r="E4491" t="str">
            <v>ﾒｶﾞﾈﾄﾂﾌﾟ</v>
          </cell>
          <cell r="F4491" t="str">
            <v>株式会社　メガネトップ</v>
          </cell>
          <cell r="G4491" t="str">
            <v>特徴</v>
          </cell>
          <cell r="H4491">
            <v>4200858</v>
          </cell>
          <cell r="I4491" t="str">
            <v>静岡県静岡市葵区伝馬町8番地の6</v>
          </cell>
        </row>
        <row r="4492">
          <cell r="A4492">
            <v>4490</v>
          </cell>
          <cell r="B4492">
            <v>48170</v>
          </cell>
          <cell r="C4492">
            <v>4491</v>
          </cell>
          <cell r="D4492" t="str">
            <v>ﾒｶﾞﾈﾉﾊﾟｲﾛﾂﾄﾕｳｹﾞﾝｶﾞｲｼﾔ</v>
          </cell>
          <cell r="E4492" t="str">
            <v>ﾒｶﾞﾈﾉﾊﾟｲﾛﾂﾄ</v>
          </cell>
          <cell r="F4492" t="str">
            <v>有限会社メガネのパイロット</v>
          </cell>
          <cell r="G4492" t="str">
            <v>普徴</v>
          </cell>
          <cell r="H4492">
            <v>3980002</v>
          </cell>
          <cell r="I4492" t="str">
            <v>大町４２４５番地</v>
          </cell>
        </row>
        <row r="4493">
          <cell r="A4493">
            <v>4491</v>
          </cell>
          <cell r="B4493">
            <v>2064961</v>
          </cell>
          <cell r="C4493">
            <v>4492</v>
          </cell>
          <cell r="D4493" t="str">
            <v>ﾒｸﾞﾘﾔﾘﾝｷﾞｮｳﾕｳ</v>
          </cell>
          <cell r="E4493" t="str">
            <v>ﾒｸﾞﾘﾔﾘﾝｷﾞｮｳ</v>
          </cell>
          <cell r="F4493" t="str">
            <v>有限会社　廻谷林業</v>
          </cell>
          <cell r="G4493" t="str">
            <v>普徴</v>
          </cell>
          <cell r="H4493">
            <v>3211107</v>
          </cell>
          <cell r="I4493" t="str">
            <v>栃木県日光市小代510-90</v>
          </cell>
        </row>
        <row r="4494">
          <cell r="A4494">
            <v>4492</v>
          </cell>
          <cell r="B4494">
            <v>2079445</v>
          </cell>
          <cell r="C4494">
            <v>4493</v>
          </cell>
          <cell r="D4494" t="str">
            <v>ﾒｯｾｶﾌﾞ</v>
          </cell>
          <cell r="E4494" t="str">
            <v>ﾒｯｾ</v>
          </cell>
          <cell r="F4494" t="str">
            <v>株式会社　メッセ</v>
          </cell>
          <cell r="G4494" t="str">
            <v>普徴</v>
          </cell>
          <cell r="H4494">
            <v>1760001</v>
          </cell>
          <cell r="I4494" t="str">
            <v>東京都練馬区練馬4-19-7ﾒｯｾ豊島園2F</v>
          </cell>
        </row>
        <row r="4495">
          <cell r="A4495">
            <v>4493</v>
          </cell>
          <cell r="B4495">
            <v>9290000</v>
          </cell>
          <cell r="C4495">
            <v>4494</v>
          </cell>
          <cell r="D4495" t="str">
            <v>ﾒﾃﾞｨｶﾙｼｬﾄｰ ｶﾌﾞｼｷｶﾞｲｼﾔ</v>
          </cell>
          <cell r="E4495" t="str">
            <v>ｶﾌﾞ ｼｬﾄｰ</v>
          </cell>
          <cell r="F4495" t="str">
            <v>株式会社　シャトー</v>
          </cell>
          <cell r="G4495" t="str">
            <v>特徴</v>
          </cell>
          <cell r="H4495">
            <v>600005</v>
          </cell>
          <cell r="I4495" t="str">
            <v>北海道札幌市中央区北五条西五丁目2番地12</v>
          </cell>
        </row>
        <row r="4496">
          <cell r="A4496">
            <v>4494</v>
          </cell>
          <cell r="B4496">
            <v>2064961</v>
          </cell>
          <cell r="C4496">
            <v>4495</v>
          </cell>
          <cell r="D4496" t="str">
            <v>ﾒﾃﾞｨｶﾙﾀｳﾝｶﾌﾞ</v>
          </cell>
          <cell r="E4496" t="str">
            <v>ﾒﾃﾞｨｶﾙﾀｳﾝ</v>
          </cell>
          <cell r="F4496" t="str">
            <v>株式会社　メディカルタウン</v>
          </cell>
          <cell r="G4496" t="str">
            <v>普徴</v>
          </cell>
          <cell r="H4496">
            <v>3800833</v>
          </cell>
          <cell r="I4496" t="str">
            <v>長野県長野市鶴賀権堂町1448-14</v>
          </cell>
        </row>
        <row r="4497">
          <cell r="A4497">
            <v>4495</v>
          </cell>
          <cell r="B4497">
            <v>889000</v>
          </cell>
          <cell r="C4497">
            <v>4496</v>
          </cell>
          <cell r="D4497" t="str">
            <v>ﾒﾃﾞｲｶﾙﾛｼﾞｽﾃｲﾂｸｽ</v>
          </cell>
          <cell r="E4497" t="str">
            <v>ﾒﾃﾞｲｶﾙﾛｼﾞｽﾃｲﾂｸｽ</v>
          </cell>
          <cell r="F4497" t="str">
            <v>メディカルロジスティックス　株式会社</v>
          </cell>
          <cell r="G4497" t="str">
            <v>特徴</v>
          </cell>
          <cell r="H4497">
            <v>3900814</v>
          </cell>
          <cell r="I4497" t="str">
            <v>長野県松本市本庄１丁目６番２０号</v>
          </cell>
        </row>
        <row r="4498">
          <cell r="A4498">
            <v>4496</v>
          </cell>
          <cell r="B4498">
            <v>6409000</v>
          </cell>
          <cell r="C4498">
            <v>4497</v>
          </cell>
          <cell r="D4498" t="str">
            <v>ﾒﾃﾞｲｺﾑｺｳｼﾝｴﾂ</v>
          </cell>
          <cell r="E4498" t="str">
            <v>ﾒﾃﾞｲｺﾑｺｳｼﾝｴﾂ</v>
          </cell>
          <cell r="F4498" t="str">
            <v>株式会社　メディコム甲信越</v>
          </cell>
          <cell r="G4498" t="str">
            <v>特徴</v>
          </cell>
          <cell r="H4498">
            <v>3810038</v>
          </cell>
          <cell r="I4498" t="str">
            <v>長野市大字東和田字八幡堰北沖７５１番地</v>
          </cell>
        </row>
        <row r="4499">
          <cell r="A4499">
            <v>4497</v>
          </cell>
          <cell r="B4499">
            <v>6403000</v>
          </cell>
          <cell r="C4499">
            <v>4498</v>
          </cell>
          <cell r="D4499" t="str">
            <v>ﾒﾃﾞｲﾂｸｽｼﾖｳﾜ</v>
          </cell>
          <cell r="E4499" t="str">
            <v>ﾒﾃﾞｲﾂｸｽｼﾖｳﾜ</v>
          </cell>
          <cell r="F4499" t="str">
            <v>株式会社　メディックス昭和</v>
          </cell>
          <cell r="G4499" t="str">
            <v>特徴</v>
          </cell>
          <cell r="H4499">
            <v>3980002</v>
          </cell>
          <cell r="I4499" t="str">
            <v>大町６８６４－２</v>
          </cell>
        </row>
        <row r="4500">
          <cell r="A4500">
            <v>4498</v>
          </cell>
          <cell r="B4500">
            <v>6410000</v>
          </cell>
          <cell r="C4500">
            <v>4499</v>
          </cell>
          <cell r="D4500" t="str">
            <v>ﾒﾆｺﾝ ｶﾌﾞ</v>
          </cell>
          <cell r="E4500" t="str">
            <v>ﾒﾆｺﾝ</v>
          </cell>
          <cell r="F4500" t="str">
            <v>株式会社　メニコン</v>
          </cell>
          <cell r="G4500" t="str">
            <v>特徴</v>
          </cell>
          <cell r="H4500">
            <v>4600006</v>
          </cell>
          <cell r="I4500" t="str">
            <v>名古屋市中区葵３丁目２１番１９号</v>
          </cell>
        </row>
        <row r="4501">
          <cell r="A4501">
            <v>4499</v>
          </cell>
          <cell r="B4501">
            <v>9836000</v>
          </cell>
          <cell r="C4501">
            <v>4500</v>
          </cell>
          <cell r="D4501" t="str">
            <v>ﾒﾌｵｽ ｶﾌﾞｼｷｶﾞｲｼﾔ</v>
          </cell>
          <cell r="E4501" t="str">
            <v>ﾒﾌｵｽ</v>
          </cell>
          <cell r="F4501" t="str">
            <v>株式会社　メフォス</v>
          </cell>
          <cell r="G4501" t="str">
            <v>特徴</v>
          </cell>
          <cell r="H4501">
            <v>1070052</v>
          </cell>
          <cell r="I4501" t="str">
            <v>東京都港区赤坂2-23-1</v>
          </cell>
        </row>
        <row r="4502">
          <cell r="A4502">
            <v>4500</v>
          </cell>
          <cell r="B4502">
            <v>9835000</v>
          </cell>
          <cell r="C4502">
            <v>4501</v>
          </cell>
          <cell r="D4502" t="str">
            <v>ﾒﾌｵｽﾒｲﾄﾄｳｷﾖｳ ｶﾌﾞｼｷｶﾞｲｼｬ</v>
          </cell>
          <cell r="E4502" t="str">
            <v>ﾒﾌｵｽﾒｲﾄﾄｳｷﾖｳ</v>
          </cell>
          <cell r="F4502" t="str">
            <v>株式会社　メフォスメイト東京</v>
          </cell>
          <cell r="G4502" t="str">
            <v>特徴</v>
          </cell>
          <cell r="H4502">
            <v>1070052</v>
          </cell>
          <cell r="I4502" t="str">
            <v>東京都港区赤坂2-23-1</v>
          </cell>
        </row>
        <row r="4503">
          <cell r="A4503">
            <v>4501</v>
          </cell>
          <cell r="B4503">
            <v>360000</v>
          </cell>
          <cell r="C4503">
            <v>4502</v>
          </cell>
          <cell r="D4503" t="str">
            <v>ﾒﾙｺﾘｿﾞｰﾄｻｰﾋﾞｽ</v>
          </cell>
          <cell r="E4503" t="str">
            <v>ﾒﾙｺﾘｿﾞｰﾄｻｰﾋﾞｽ</v>
          </cell>
          <cell r="F4503" t="str">
            <v>メルコリゾートサービス　株式会社</v>
          </cell>
          <cell r="G4503" t="str">
            <v>特徴</v>
          </cell>
          <cell r="H4503">
            <v>1040053</v>
          </cell>
          <cell r="I4503" t="str">
            <v>東京都中央区晴海１丁目８番１２号　オフィスタワーＺ</v>
          </cell>
        </row>
        <row r="4504">
          <cell r="A4504">
            <v>4502</v>
          </cell>
          <cell r="B4504">
            <v>1765000</v>
          </cell>
          <cell r="C4504">
            <v>4503</v>
          </cell>
          <cell r="D4504" t="str">
            <v>ﾒﾙｼﾔﾝ ｶﾌﾞｼｷｶﾞｲｼﾔ</v>
          </cell>
          <cell r="E4504" t="str">
            <v>ﾒﾙｼﾔﾝ</v>
          </cell>
          <cell r="F4504" t="str">
            <v>メルシャン　株式会社</v>
          </cell>
          <cell r="G4504" t="str">
            <v>特徴</v>
          </cell>
          <cell r="H4504">
            <v>1040031</v>
          </cell>
          <cell r="I4504" t="str">
            <v>東京都中央区京橋１丁目５番８号</v>
          </cell>
        </row>
        <row r="4505">
          <cell r="A4505">
            <v>4503</v>
          </cell>
          <cell r="B4505">
            <v>1034000</v>
          </cell>
          <cell r="C4505">
            <v>4504</v>
          </cell>
          <cell r="D4505" t="str">
            <v>ﾒ-ﾙﾜﾝ ｶﾌﾞ</v>
          </cell>
          <cell r="E4505" t="str">
            <v>ﾒ-ﾙﾜﾝ</v>
          </cell>
          <cell r="F4505" t="str">
            <v>株式会社　メ－ルワン</v>
          </cell>
          <cell r="G4505" t="str">
            <v>特徴</v>
          </cell>
          <cell r="H4505">
            <v>3900875</v>
          </cell>
          <cell r="I4505" t="str">
            <v>長野県松本市城西１－６－２</v>
          </cell>
        </row>
        <row r="4506">
          <cell r="A4506">
            <v>4504</v>
          </cell>
          <cell r="B4506">
            <v>73352</v>
          </cell>
          <cell r="C4506">
            <v>4505</v>
          </cell>
          <cell r="D4506" t="str">
            <v>ﾒﾛﾃﾞｲﾊﾟ-ｸﾒﾙﾍﾝ</v>
          </cell>
          <cell r="E4506" t="str">
            <v>ﾒﾛﾃﾞｨ･ﾊﾟｰｸ･ﾒﾙﾍﾝ</v>
          </cell>
          <cell r="F4506" t="str">
            <v>有限会社　メロディ・パーク・メルヘン　</v>
          </cell>
          <cell r="G4506" t="str">
            <v>普徴</v>
          </cell>
          <cell r="H4506">
            <v>3980002</v>
          </cell>
          <cell r="I4506" t="str">
            <v>大町３１０２－１</v>
          </cell>
        </row>
        <row r="4507">
          <cell r="A4507">
            <v>4505</v>
          </cell>
          <cell r="B4507">
            <v>2018594</v>
          </cell>
          <cell r="C4507">
            <v>4506</v>
          </cell>
          <cell r="D4507" t="str">
            <v>ﾒﾝﾊﾞｰｽﾞｸﾗﾌﾞﾆｭｰﾏﾘｰ ｶﾌﾞｼｷｶﾞｲｼｬ</v>
          </cell>
          <cell r="E4507" t="str">
            <v>ﾒﾝﾊﾞｰｽﾞｸﾗﾌﾞﾆｭｰﾏﾘｰ</v>
          </cell>
          <cell r="F4507" t="str">
            <v>株式会社　メンバーズクラブニューマリー</v>
          </cell>
          <cell r="G4507" t="str">
            <v>普徴</v>
          </cell>
          <cell r="H4507">
            <v>3980002</v>
          </cell>
          <cell r="I4507" t="str">
            <v>大町３３０４番地６　雲柳会館２階</v>
          </cell>
        </row>
        <row r="4508">
          <cell r="A4508">
            <v>4506</v>
          </cell>
          <cell r="B4508">
            <v>6508000</v>
          </cell>
          <cell r="C4508">
            <v>4507</v>
          </cell>
          <cell r="D4508" t="str">
            <v>ﾓｱﾘｿﾞ-ﾄ ｶﾌﾞ</v>
          </cell>
          <cell r="E4508" t="str">
            <v>ﾓｱﾘｿﾞ-ﾄ</v>
          </cell>
          <cell r="F4508" t="str">
            <v>株式会社　モアリゾート</v>
          </cell>
          <cell r="G4508" t="str">
            <v>特徴</v>
          </cell>
          <cell r="H4508">
            <v>3999301</v>
          </cell>
          <cell r="I4508" t="str">
            <v>長野県北安曇郡白馬村大字北城２６５イ－３</v>
          </cell>
        </row>
        <row r="4509">
          <cell r="A4509">
            <v>4507</v>
          </cell>
          <cell r="B4509">
            <v>2064961</v>
          </cell>
          <cell r="C4509">
            <v>4508</v>
          </cell>
          <cell r="D4509" t="str">
            <v>ｶﾌﾞｼｷｶﾞｲｼｬ ﾓｳﾊﾂｸﾘﾆｯｸ21</v>
          </cell>
          <cell r="E4509" t="str">
            <v>ﾓｳﾊﾂｸﾘﾆｯｸ21</v>
          </cell>
          <cell r="F4509" t="str">
            <v>株式会社　毛髪クリニック２１</v>
          </cell>
          <cell r="G4509" t="str">
            <v>普徴</v>
          </cell>
          <cell r="H4509">
            <v>5400001</v>
          </cell>
          <cell r="I4509" t="str">
            <v>大阪市中央区城見2-1-61</v>
          </cell>
        </row>
        <row r="4510">
          <cell r="A4510">
            <v>4508</v>
          </cell>
          <cell r="B4510">
            <v>848000</v>
          </cell>
          <cell r="C4510">
            <v>4509</v>
          </cell>
          <cell r="D4510" t="str">
            <v>ﾓｰﾄﾞﾃﾂｸ</v>
          </cell>
          <cell r="E4510" t="str">
            <v>ﾓｰﾄﾞﾃﾂｸ</v>
          </cell>
          <cell r="F4510" t="str">
            <v>モードテック　有限会社</v>
          </cell>
          <cell r="G4510" t="str">
            <v>特徴</v>
          </cell>
          <cell r="H4510">
            <v>3900875</v>
          </cell>
          <cell r="I4510" t="str">
            <v>長野県松本市城西１丁目２番２１号</v>
          </cell>
        </row>
        <row r="4511">
          <cell r="A4511">
            <v>4509</v>
          </cell>
          <cell r="B4511">
            <v>99505</v>
          </cell>
          <cell r="C4511">
            <v>4510</v>
          </cell>
          <cell r="D4511" t="str">
            <v>ﾓｰﾄﾞﾌﾞﾗﾝﾄﾞﾕｳｹﾞﾝｶﾞｲｼﾔ</v>
          </cell>
          <cell r="E4511" t="str">
            <v>ﾓｰﾄﾞﾌﾞﾗﾝﾄﾞ</v>
          </cell>
          <cell r="F4511" t="str">
            <v>有限会社モードブランド</v>
          </cell>
          <cell r="G4511" t="str">
            <v>普徴</v>
          </cell>
          <cell r="H4511">
            <v>3800921</v>
          </cell>
          <cell r="I4511" t="str">
            <v>長野県長野市大字栗田８番地１</v>
          </cell>
        </row>
        <row r="4512">
          <cell r="A4512">
            <v>4510</v>
          </cell>
          <cell r="B4512">
            <v>39573</v>
          </cell>
          <cell r="C4512">
            <v>4511</v>
          </cell>
          <cell r="D4512" t="str">
            <v>ﾓｶﾞﾐｼﾖｳﾃﾝﾕｳｹﾞﾝｶﾞｲｼﾔ</v>
          </cell>
          <cell r="E4512" t="str">
            <v>ﾕｳ ｻｲｼﾞｮｳｼｮｳﾃﾝ</v>
          </cell>
          <cell r="F4512" t="str">
            <v>有限会社　最上商店</v>
          </cell>
          <cell r="G4512" t="str">
            <v>普徴</v>
          </cell>
          <cell r="H4512">
            <v>3980002</v>
          </cell>
          <cell r="I4512" t="str">
            <v>大町４２１９番地</v>
          </cell>
        </row>
        <row r="4513">
          <cell r="A4513">
            <v>4511</v>
          </cell>
          <cell r="B4513">
            <v>44372</v>
          </cell>
          <cell r="C4513">
            <v>4512</v>
          </cell>
          <cell r="D4513" t="str">
            <v>ﾓｶﾞﾐﾔｻｹﾃﾝﾕｳｹﾞﾝｶﾞｲｼﾔ</v>
          </cell>
          <cell r="E4513" t="str">
            <v>ﾓｶﾞﾐﾔｻｹﾃﾝ</v>
          </cell>
          <cell r="F4513" t="str">
            <v>有限会社最上屋酒店</v>
          </cell>
          <cell r="G4513" t="str">
            <v>普徴</v>
          </cell>
          <cell r="H4513">
            <v>3980002</v>
          </cell>
          <cell r="I4513" t="str">
            <v>大町４３１６番地</v>
          </cell>
        </row>
        <row r="4514">
          <cell r="A4514">
            <v>4512</v>
          </cell>
          <cell r="B4514">
            <v>2079453</v>
          </cell>
          <cell r="C4514">
            <v>4513</v>
          </cell>
          <cell r="D4514" t="str">
            <v>ｶﾌﾞ ﾓｼﾓｼﾎｯﾄﾗｲﾝ</v>
          </cell>
          <cell r="E4514" t="str">
            <v>ﾓｼﾓｼﾎｯﾄﾗｲﾝ</v>
          </cell>
          <cell r="F4514" t="str">
            <v>株式会社　もしもしホットライン</v>
          </cell>
          <cell r="G4514" t="str">
            <v>普徴</v>
          </cell>
          <cell r="H4514">
            <v>1510053</v>
          </cell>
          <cell r="I4514" t="str">
            <v>東京都渋谷区代々木2-6-5　テレコミュニケーションビル</v>
          </cell>
        </row>
        <row r="4515">
          <cell r="A4515">
            <v>4513</v>
          </cell>
          <cell r="B4515">
            <v>2064961</v>
          </cell>
          <cell r="C4515">
            <v>4514</v>
          </cell>
          <cell r="D4515" t="str">
            <v>ﾓｽｶﾌﾞ</v>
          </cell>
          <cell r="E4515" t="str">
            <v>ﾓｽ</v>
          </cell>
          <cell r="F4515" t="str">
            <v>株式会社　モス</v>
          </cell>
          <cell r="G4515" t="str">
            <v>普徴</v>
          </cell>
          <cell r="H4515">
            <v>9200853</v>
          </cell>
          <cell r="I4515" t="str">
            <v>石川県金沢市本町2-15-1</v>
          </cell>
        </row>
        <row r="4516">
          <cell r="A4516">
            <v>4514</v>
          </cell>
          <cell r="B4516">
            <v>91962</v>
          </cell>
          <cell r="C4516">
            <v>4515</v>
          </cell>
          <cell r="D4516" t="str">
            <v>ﾓｽﾞﾐｼｮｳﾃﾝ</v>
          </cell>
          <cell r="E4516" t="str">
            <v>ﾓｽﾞﾐｼｮｳﾃﾝ</v>
          </cell>
          <cell r="F4516" t="str">
            <v>有限会社　茂住商店</v>
          </cell>
          <cell r="G4516" t="str">
            <v>普徴</v>
          </cell>
          <cell r="H4516">
            <v>3900303</v>
          </cell>
          <cell r="I4516" t="str">
            <v>長野県松本市浅間温泉３丁目４－１９</v>
          </cell>
        </row>
        <row r="4517">
          <cell r="A4517">
            <v>4515</v>
          </cell>
          <cell r="B4517">
            <v>9351000</v>
          </cell>
          <cell r="C4517">
            <v>4516</v>
          </cell>
          <cell r="D4517" t="str">
            <v>ﾓﾀﾞﾝ ｲﾄｳ ﾖｳﾍｲ</v>
          </cell>
          <cell r="E4517" t="str">
            <v>ﾓﾀﾞﾝ ｲﾄｳ ﾖｳﾍｲ</v>
          </cell>
          <cell r="F4517" t="str">
            <v>モダン　伊藤　洋平</v>
          </cell>
          <cell r="G4517" t="str">
            <v>特徴</v>
          </cell>
          <cell r="H4517">
            <v>3980014</v>
          </cell>
          <cell r="I4517" t="str">
            <v>平１０７３３－１</v>
          </cell>
        </row>
        <row r="4518">
          <cell r="A4518">
            <v>4516</v>
          </cell>
          <cell r="B4518">
            <v>91964</v>
          </cell>
          <cell r="C4518">
            <v>4517</v>
          </cell>
          <cell r="D4518" t="str">
            <v>ﾓﾁﾂﾞｷ ｴｲｿﾞｳ</v>
          </cell>
          <cell r="E4518" t="str">
            <v>ﾓﾁﾂﾞｷ ｴｲｿﾞｳ</v>
          </cell>
          <cell r="F4518" t="str">
            <v>望月　英蔵（税務申告分）</v>
          </cell>
          <cell r="G4518" t="str">
            <v>普徴</v>
          </cell>
          <cell r="H4518">
            <v>3998303</v>
          </cell>
          <cell r="I4518" t="str">
            <v>長野県安曇野市穂高２７１４</v>
          </cell>
        </row>
        <row r="4519">
          <cell r="A4519">
            <v>4517</v>
          </cell>
          <cell r="B4519">
            <v>2079461</v>
          </cell>
          <cell r="C4519">
            <v>4518</v>
          </cell>
          <cell r="D4519" t="str">
            <v>ﾓﾁﾂﾞｷ ﾀｶｼ</v>
          </cell>
          <cell r="E4519" t="str">
            <v>ﾓﾁﾂﾞｷ ﾀｶｼ ﾓﾁﾂﾞｷｼｶｲｲﾝ</v>
          </cell>
          <cell r="F4519" t="str">
            <v>望月　崇史　望月歯科医院</v>
          </cell>
          <cell r="G4519" t="str">
            <v>普徴</v>
          </cell>
          <cell r="H4519">
            <v>3900807</v>
          </cell>
          <cell r="I4519" t="str">
            <v>長野県松本市城東１丁目6-4</v>
          </cell>
        </row>
        <row r="4520">
          <cell r="A4520">
            <v>4518</v>
          </cell>
          <cell r="B4520">
            <v>2010000</v>
          </cell>
          <cell r="C4520">
            <v>4519</v>
          </cell>
          <cell r="D4520" t="str">
            <v>ﾓﾁﾂﾞｷｺｳｷﾞｮｳ</v>
          </cell>
          <cell r="E4520" t="str">
            <v>ﾓﾁﾂﾞｷｺｳｷﾞｮｳ</v>
          </cell>
          <cell r="F4520" t="str">
            <v>株式会社　望月工業</v>
          </cell>
          <cell r="G4520" t="str">
            <v>特徴</v>
          </cell>
          <cell r="H4520">
            <v>3998301</v>
          </cell>
          <cell r="I4520" t="str">
            <v>長野県安曇野市穂高有明２１３８－５</v>
          </cell>
        </row>
        <row r="4521">
          <cell r="A4521">
            <v>4519</v>
          </cell>
          <cell r="B4521">
            <v>1965000</v>
          </cell>
          <cell r="C4521">
            <v>4520</v>
          </cell>
          <cell r="D4521" t="str">
            <v>ﾓﾁﾂﾞｷｼﾔｶｲﾎｹﾝﾛｳﾑｼｷﾞﾖｳｾｲｼﾖｼｼﾞﾑｼﾖ</v>
          </cell>
          <cell r="E4521" t="str">
            <v>ﾓﾁﾂﾞｷｼﾔｶｲﾎｹﾝﾛｳﾑｼｷﾞﾖｳｾｲｼﾖｼｼﾞﾑｼﾖ</v>
          </cell>
          <cell r="F4521" t="str">
            <v>望月社会保険労務士・行政書士事務所</v>
          </cell>
          <cell r="G4521" t="str">
            <v>特徴</v>
          </cell>
          <cell r="H4521">
            <v>3900875</v>
          </cell>
          <cell r="I4521" t="str">
            <v>長野県松本市城西２丁目５番１２号</v>
          </cell>
        </row>
        <row r="4522">
          <cell r="A4522">
            <v>4520</v>
          </cell>
          <cell r="B4522">
            <v>92134</v>
          </cell>
          <cell r="C4522">
            <v>4521</v>
          </cell>
          <cell r="D4522" t="str">
            <v>ﾓﾁﾂﾞｷｼﾖｳｶｲﾕｳｹﾞﾝｶﾞｲｼﾔ</v>
          </cell>
          <cell r="E4522" t="str">
            <v>ﾓﾁﾂﾞｷｼﾖｳｶｲ</v>
          </cell>
          <cell r="F4522" t="str">
            <v>有限会社望月商会</v>
          </cell>
          <cell r="G4522" t="str">
            <v>普徴</v>
          </cell>
          <cell r="H4522">
            <v>3998301</v>
          </cell>
          <cell r="I4522" t="str">
            <v>長野県安曇野市穂高有明６３７４－１</v>
          </cell>
        </row>
        <row r="4523">
          <cell r="A4523">
            <v>4521</v>
          </cell>
          <cell r="B4523">
            <v>91981</v>
          </cell>
          <cell r="C4523">
            <v>4522</v>
          </cell>
          <cell r="D4523" t="str">
            <v>ﾓﾁﾂﾞｷﾓｰﾀｰｽ</v>
          </cell>
          <cell r="E4523" t="str">
            <v>ﾓﾁﾂﾞｷﾓｰﾀｰｽ</v>
          </cell>
          <cell r="F4523" t="str">
            <v>望月モータース　望月　彰（税務申告分）</v>
          </cell>
          <cell r="G4523" t="str">
            <v>普徴</v>
          </cell>
          <cell r="H4523">
            <v>3998205</v>
          </cell>
          <cell r="I4523" t="str">
            <v>長野県安曇野市豊科５９５２－４</v>
          </cell>
        </row>
        <row r="4524">
          <cell r="A4524">
            <v>4522</v>
          </cell>
          <cell r="B4524">
            <v>2064961</v>
          </cell>
          <cell r="C4524">
            <v>4523</v>
          </cell>
          <cell r="D4524" t="str">
            <v>ﾕｳｹﾞﾝｶﾞｲｼｬ ﾓﾄｰﾚﾝｼﾝｼｭｳ</v>
          </cell>
          <cell r="E4524" t="str">
            <v>ﾓﾄｰﾚﾝｼﾝｼｭｳ</v>
          </cell>
          <cell r="F4524" t="str">
            <v>(有)モトーレン信州</v>
          </cell>
          <cell r="G4524" t="str">
            <v>普徴</v>
          </cell>
          <cell r="H4524">
            <v>3998205</v>
          </cell>
          <cell r="I4524" t="str">
            <v>安曇野市豊科4207-3</v>
          </cell>
        </row>
        <row r="4525">
          <cell r="A4525">
            <v>4523</v>
          </cell>
          <cell r="B4525">
            <v>99398</v>
          </cell>
          <cell r="C4525">
            <v>4524</v>
          </cell>
          <cell r="D4525" t="str">
            <v>ﾓﾄｶﾝﾊﾟﾆｰ ｶﾌﾞｼｷｶﾞｲｼﾔ</v>
          </cell>
          <cell r="E4525" t="str">
            <v>ﾓﾄｶﾝﾊﾟﾆｰ</v>
          </cell>
          <cell r="F4525" t="str">
            <v>モトカンパニー　株式会社</v>
          </cell>
          <cell r="G4525" t="str">
            <v>普徴</v>
          </cell>
          <cell r="H4525">
            <v>3990011</v>
          </cell>
          <cell r="I4525" t="str">
            <v>長野県松本市寿北６丁目３２－７</v>
          </cell>
        </row>
        <row r="4526">
          <cell r="A4526">
            <v>4524</v>
          </cell>
          <cell r="B4526">
            <v>6505000</v>
          </cell>
          <cell r="C4526">
            <v>4525</v>
          </cell>
          <cell r="D4526" t="str">
            <v>ﾓﾄｷﾕｳ ｶﾌﾞｼｷｶﾞｲｼﾔ</v>
          </cell>
          <cell r="E4526" t="str">
            <v>ﾓﾄｷﾕｳ</v>
          </cell>
          <cell r="F4526" t="str">
            <v>株式会社　本久</v>
          </cell>
          <cell r="G4526" t="str">
            <v>特徴</v>
          </cell>
          <cell r="H4526">
            <v>3810045</v>
          </cell>
          <cell r="I4526" t="str">
            <v>長野県長野市桐原１丁目３番５号</v>
          </cell>
        </row>
        <row r="4527">
          <cell r="A4527">
            <v>4525</v>
          </cell>
          <cell r="B4527">
            <v>6502000</v>
          </cell>
          <cell r="C4527">
            <v>4526</v>
          </cell>
          <cell r="D4527" t="str">
            <v>ﾓﾄｼﾞﾔ ｶﾌﾞｼｷｶﾞｲｼﾔ</v>
          </cell>
          <cell r="E4527" t="str">
            <v>ﾓﾄｼﾞﾔ</v>
          </cell>
          <cell r="F4527" t="str">
            <v>株式会社　元庄屋</v>
          </cell>
          <cell r="G4527" t="str">
            <v>特徴</v>
          </cell>
          <cell r="H4527">
            <v>3900851</v>
          </cell>
          <cell r="I4527" t="str">
            <v>長野県松本市大字島内７９０６番地</v>
          </cell>
        </row>
        <row r="4528">
          <cell r="A4528">
            <v>4526</v>
          </cell>
          <cell r="B4528">
            <v>6504000</v>
          </cell>
          <cell r="C4528">
            <v>4527</v>
          </cell>
          <cell r="D4528" t="str">
            <v>ﾓﾄ-ﾚﾝｼﾝｼﾕｳﾕｳｹﾞﾝｶﾞｲｼﾔ</v>
          </cell>
          <cell r="E4528" t="str">
            <v>ﾓﾄ-ﾚﾝｼﾝｼﾕｳ</v>
          </cell>
          <cell r="F4528" t="str">
            <v>有限会社モトーレン信州</v>
          </cell>
          <cell r="G4528" t="str">
            <v>特徴</v>
          </cell>
          <cell r="H4528">
            <v>3998205</v>
          </cell>
          <cell r="I4528" t="str">
            <v>長野県安曇野市豊科４２０７－３</v>
          </cell>
        </row>
        <row r="4529">
          <cell r="A4529">
            <v>4527</v>
          </cell>
          <cell r="B4529">
            <v>1828000</v>
          </cell>
          <cell r="C4529">
            <v>4528</v>
          </cell>
          <cell r="D4529" t="str">
            <v>ﾓﾊﾞｲﾙｱﾝﾄﾞｹﾞｰﾑｽﾀｼﾞｵ ｶﾌﾞｼｷｶﾞｲｼｬ</v>
          </cell>
          <cell r="E4529" t="str">
            <v>ﾓﾊﾞｲﾙｱﾝﾄﾞｹﾞｰﾑｽﾀｼﾞｵ</v>
          </cell>
          <cell r="F4529" t="str">
            <v>株式会社　モバイル＆ゲームスタジオ</v>
          </cell>
          <cell r="G4529" t="str">
            <v>特徴</v>
          </cell>
          <cell r="H4529">
            <v>1410031</v>
          </cell>
          <cell r="I4529" t="str">
            <v>東京都品川区西五反田２丁目２８番５号　第２オークラ</v>
          </cell>
        </row>
        <row r="4530">
          <cell r="A4530">
            <v>4528</v>
          </cell>
          <cell r="B4530">
            <v>99418</v>
          </cell>
          <cell r="C4530">
            <v>4529</v>
          </cell>
          <cell r="D4530" t="str">
            <v>ﾓﾓｲﾊﾞﾝｷﾝ ﾅﾙｻﾜｴｲｼﾞ</v>
          </cell>
          <cell r="E4530" t="str">
            <v>ﾓﾓｲﾊﾞﾝｷﾝ ﾅﾙｻﾜｴｲｼﾞ</v>
          </cell>
          <cell r="F4530" t="str">
            <v>桃井板金　成沢　栄治</v>
          </cell>
          <cell r="G4530" t="str">
            <v>専給</v>
          </cell>
          <cell r="H4530">
            <v>3980033</v>
          </cell>
          <cell r="I4530" t="str">
            <v>平１９７６７番地</v>
          </cell>
        </row>
        <row r="4531">
          <cell r="A4531">
            <v>4529</v>
          </cell>
          <cell r="B4531">
            <v>91982</v>
          </cell>
          <cell r="C4531">
            <v>4530</v>
          </cell>
          <cell r="D4531" t="str">
            <v>ﾓﾓｾ ｷﾖｼ</v>
          </cell>
          <cell r="E4531" t="str">
            <v>ﾓﾓｾ ｷﾖｼ</v>
          </cell>
          <cell r="F4531" t="str">
            <v>百瀬　清史（税務申告分）</v>
          </cell>
          <cell r="G4531" t="str">
            <v>普徴</v>
          </cell>
          <cell r="H4531">
            <v>3980002</v>
          </cell>
          <cell r="I4531" t="str">
            <v>大町２００１－１</v>
          </cell>
        </row>
        <row r="4532">
          <cell r="A4532">
            <v>4530</v>
          </cell>
          <cell r="B4532">
            <v>92936</v>
          </cell>
          <cell r="C4532">
            <v>4531</v>
          </cell>
          <cell r="D4532" t="str">
            <v>ﾓﾓｾ ﾀｶｼ</v>
          </cell>
          <cell r="E4532" t="str">
            <v>ﾓﾓｾ ﾀｶｼ</v>
          </cell>
          <cell r="F4532" t="str">
            <v>百瀬堯（税務申告分）</v>
          </cell>
          <cell r="G4532" t="str">
            <v>普徴</v>
          </cell>
          <cell r="H4532">
            <v>3980002</v>
          </cell>
          <cell r="I4532" t="str">
            <v>大町３７８８番地９</v>
          </cell>
        </row>
        <row r="4533">
          <cell r="A4533">
            <v>4531</v>
          </cell>
          <cell r="B4533">
            <v>2086107</v>
          </cell>
          <cell r="C4533">
            <v>4532</v>
          </cell>
          <cell r="D4533" t="str">
            <v>ﾓﾓｾｶｽﾞｴ</v>
          </cell>
          <cell r="E4533" t="str">
            <v>ﾓﾓｾｶｽﾞｴ</v>
          </cell>
          <cell r="F4533" t="str">
            <v>百瀬和恵</v>
          </cell>
          <cell r="G4533" t="str">
            <v>普徴</v>
          </cell>
          <cell r="H4533">
            <v>3901243</v>
          </cell>
          <cell r="I4533" t="str">
            <v>長野県松本市神林3925-9</v>
          </cell>
        </row>
        <row r="4534">
          <cell r="A4534">
            <v>4532</v>
          </cell>
          <cell r="B4534">
            <v>6501000</v>
          </cell>
          <cell r="C4534">
            <v>4533</v>
          </cell>
          <cell r="D4534" t="str">
            <v>ﾓﾓｾｺﾝｸﾘ-ﾄｺｳｷﾞﾖｳ ｶﾌﾞｼｷｶﾞｲｼﾔ</v>
          </cell>
          <cell r="E4534" t="str">
            <v>ﾓﾓｾｺﾝｸﾘ-ﾄｺｳｷﾞﾖｳ</v>
          </cell>
          <cell r="F4534" t="str">
            <v>百瀬コンクリート工業　株式会社</v>
          </cell>
          <cell r="G4534" t="str">
            <v>特徴</v>
          </cell>
          <cell r="H4534">
            <v>3900875</v>
          </cell>
          <cell r="I4534" t="str">
            <v>長野県松本市城西１丁目１－４５</v>
          </cell>
        </row>
        <row r="4535">
          <cell r="A4535">
            <v>4533</v>
          </cell>
          <cell r="B4535">
            <v>6506000</v>
          </cell>
          <cell r="C4535">
            <v>4534</v>
          </cell>
          <cell r="D4535" t="str">
            <v>ﾓﾓｾｾｷﾕ ｶﾌﾞ</v>
          </cell>
          <cell r="E4535" t="str">
            <v>ﾓﾓｾｾｷﾕ</v>
          </cell>
          <cell r="F4535" t="str">
            <v>株式会社　百瀬石油</v>
          </cell>
          <cell r="G4535" t="str">
            <v>特徴</v>
          </cell>
          <cell r="H4535">
            <v>3900811</v>
          </cell>
          <cell r="I4535" t="str">
            <v>長野県松本市中央２丁目３番１０号</v>
          </cell>
        </row>
        <row r="4536">
          <cell r="A4536">
            <v>4534</v>
          </cell>
          <cell r="B4536">
            <v>91983</v>
          </cell>
          <cell r="C4536">
            <v>4535</v>
          </cell>
          <cell r="D4536" t="str">
            <v>ﾓﾓｾﾌﾟﾗﾝﾄ</v>
          </cell>
          <cell r="E4536" t="str">
            <v>ﾓﾓｾﾌﾟﾗﾝﾄ</v>
          </cell>
          <cell r="F4536" t="str">
            <v>株式会社　百瀬プラント</v>
          </cell>
          <cell r="G4536" t="str">
            <v>普徴</v>
          </cell>
          <cell r="H4536">
            <v>3998102</v>
          </cell>
          <cell r="I4536" t="str">
            <v>長野県安曇野市三郷温２６４６－１</v>
          </cell>
        </row>
        <row r="4537">
          <cell r="A4537">
            <v>4535</v>
          </cell>
          <cell r="B4537">
            <v>73460</v>
          </cell>
          <cell r="C4537">
            <v>4536</v>
          </cell>
          <cell r="D4537" t="str">
            <v>ﾓﾗﾝﾎﾞﾝ ﾕｳｹﾞﾝｶｲｼﾔ</v>
          </cell>
          <cell r="E4537" t="str">
            <v>ﾓﾗﾝﾎﾞﾝ</v>
          </cell>
          <cell r="F4537" t="str">
            <v>有限会社　モランボン</v>
          </cell>
          <cell r="G4537" t="str">
            <v>普徴</v>
          </cell>
          <cell r="H4537">
            <v>3980002</v>
          </cell>
          <cell r="I4537" t="str">
            <v>大町３０９９番地</v>
          </cell>
        </row>
        <row r="4538">
          <cell r="A4538">
            <v>4536</v>
          </cell>
          <cell r="B4538">
            <v>6507000</v>
          </cell>
          <cell r="C4538">
            <v>4537</v>
          </cell>
          <cell r="D4538" t="str">
            <v>ﾓﾘｶﾝｺｳﾄﾗｽﾄ</v>
          </cell>
          <cell r="E4538" t="str">
            <v>ﾓﾘｶﾝｺｳﾄﾗｽﾄ</v>
          </cell>
          <cell r="F4538" t="str">
            <v>森観光トラスト　株式会社</v>
          </cell>
          <cell r="G4538" t="str">
            <v>特徴</v>
          </cell>
          <cell r="H4538">
            <v>1050001</v>
          </cell>
          <cell r="I4538" t="str">
            <v>東京都港区虎ノ門２丁目３－１７　虎ノ門２丁目タワー</v>
          </cell>
        </row>
        <row r="4539">
          <cell r="A4539">
            <v>4537</v>
          </cell>
          <cell r="B4539">
            <v>2107082</v>
          </cell>
          <cell r="C4539">
            <v>4538</v>
          </cell>
          <cell r="D4539" t="str">
            <v>ﾓﾘｷｶﾌﾞ</v>
          </cell>
          <cell r="E4539" t="str">
            <v>ﾓﾘｷ</v>
          </cell>
          <cell r="F4539" t="str">
            <v>株式会社　モリキ</v>
          </cell>
          <cell r="G4539" t="str">
            <v>普徴</v>
          </cell>
          <cell r="H4539">
            <v>3892254</v>
          </cell>
          <cell r="I4539" t="str">
            <v>長野県飯山市南町13-3</v>
          </cell>
        </row>
        <row r="4540">
          <cell r="A4540">
            <v>4538</v>
          </cell>
          <cell r="B4540">
            <v>91985</v>
          </cell>
          <cell r="C4540">
            <v>4539</v>
          </cell>
          <cell r="D4540" t="str">
            <v>ﾓﾘｸﾞﾁｶｲｹｲｼﾞﾑｼｮ</v>
          </cell>
          <cell r="E4540" t="str">
            <v>ﾓﾘｸﾞﾁｶｲｹｲｼﾞﾑｼｮ</v>
          </cell>
          <cell r="F4540" t="str">
            <v>森口会計事務所　森口　亮（税務申告分）</v>
          </cell>
          <cell r="G4540" t="str">
            <v>普徴</v>
          </cell>
          <cell r="H4540">
            <v>3900852</v>
          </cell>
          <cell r="I4540" t="str">
            <v>長野県松本市大字島立９８２－５</v>
          </cell>
        </row>
        <row r="4541">
          <cell r="A4541">
            <v>4539</v>
          </cell>
          <cell r="B4541">
            <v>1043000</v>
          </cell>
          <cell r="C4541">
            <v>4540</v>
          </cell>
          <cell r="D4541" t="str">
            <v>ﾓﾘｾｲｷｾｲｻｸｼﾞﾖ ｶﾌﾞ</v>
          </cell>
          <cell r="E4541" t="str">
            <v>ﾃﾞｨｰｴﾑｷｼﾞｰﾓﾘｾｲｷｶﾌﾞｼｷｶｲｼｬ</v>
          </cell>
          <cell r="F4541" t="str">
            <v>DMG森精機株式会社</v>
          </cell>
          <cell r="G4541" t="str">
            <v>特徴</v>
          </cell>
          <cell r="H4541">
            <v>4500002</v>
          </cell>
          <cell r="I4541" t="str">
            <v>愛知県名古屋市中村区名駅２丁目３５番１６号</v>
          </cell>
        </row>
        <row r="4542">
          <cell r="A4542">
            <v>4540</v>
          </cell>
          <cell r="B4542">
            <v>2079470</v>
          </cell>
          <cell r="C4542">
            <v>4541</v>
          </cell>
          <cell r="D4542" t="str">
            <v>ｶﾌﾞ ﾓﾘﾁﾁﾆｭｰﾄﾘｼｮﾝｽﾀｯﾌﾄｳｷｮｳｼﾞﾑｼﾞｮ</v>
          </cell>
          <cell r="E4542" t="str">
            <v>ﾓﾘﾁﾁﾆｭｰﾄﾘｼｮﾝｽﾀｯﾌﾄｳｷｮｳｼﾞﾑｼﾞｮ</v>
          </cell>
          <cell r="F4542" t="str">
            <v>株式会社　森乳ニュートリションスタッフ東京事務所</v>
          </cell>
          <cell r="G4542" t="str">
            <v>普徴</v>
          </cell>
          <cell r="H4542">
            <v>1080075</v>
          </cell>
          <cell r="I4542" t="str">
            <v>東京都港区港南3-8　森永乳業港南ビル</v>
          </cell>
        </row>
        <row r="4543">
          <cell r="A4543">
            <v>4541</v>
          </cell>
          <cell r="B4543">
            <v>1817000</v>
          </cell>
          <cell r="C4543">
            <v>4542</v>
          </cell>
          <cell r="D4543" t="str">
            <v>ﾓﾘﾔｹﾝｾﾂ ｶﾌﾞｼｷｶﾞｲｼｬ</v>
          </cell>
          <cell r="E4543" t="str">
            <v>ﾓﾘﾔｹﾝｾﾂ</v>
          </cell>
          <cell r="F4543" t="str">
            <v>守屋建設　株式会社</v>
          </cell>
          <cell r="G4543" t="str">
            <v>特徴</v>
          </cell>
          <cell r="H4543">
            <v>3960011</v>
          </cell>
          <cell r="I4543" t="str">
            <v>長野県伊那市伊那部５１８４番地</v>
          </cell>
        </row>
        <row r="4544">
          <cell r="A4544">
            <v>4542</v>
          </cell>
          <cell r="B4544">
            <v>6503000</v>
          </cell>
          <cell r="C4544">
            <v>4543</v>
          </cell>
          <cell r="D4544" t="str">
            <v>ﾓﾘﾔｼﾖｳｶｲ</v>
          </cell>
          <cell r="E4544" t="str">
            <v>ﾓﾘﾔｼﾖｳｶｲ</v>
          </cell>
          <cell r="F4544" t="str">
            <v>株式会社　守谷商会</v>
          </cell>
          <cell r="G4544" t="str">
            <v>特徴</v>
          </cell>
          <cell r="H4544">
            <v>3800823</v>
          </cell>
          <cell r="I4544" t="str">
            <v>長野県長野市南千歳８７８</v>
          </cell>
        </row>
        <row r="4545">
          <cell r="A4545">
            <v>4543</v>
          </cell>
          <cell r="B4545">
            <v>93597</v>
          </cell>
          <cell r="C4545">
            <v>4544</v>
          </cell>
          <cell r="D4545" t="str">
            <v>ﾓﾘﾔﾏ ｺｳ</v>
          </cell>
          <cell r="E4545" t="str">
            <v>ﾓﾘﾔﾏ ｺｳ</v>
          </cell>
          <cell r="F4545" t="str">
            <v>森山　甲</v>
          </cell>
          <cell r="G4545" t="str">
            <v>普徴</v>
          </cell>
          <cell r="H4545">
            <v>3980002</v>
          </cell>
          <cell r="I4545" t="str">
            <v>大町市大町2969-33</v>
          </cell>
        </row>
        <row r="4546">
          <cell r="A4546">
            <v>4544</v>
          </cell>
          <cell r="B4546">
            <v>2079488</v>
          </cell>
          <cell r="C4546">
            <v>4545</v>
          </cell>
          <cell r="D4546" t="str">
            <v>ﾓﾛｵｶｼｶ ﾓﾛｵｶﾅﾙﾐ</v>
          </cell>
          <cell r="E4546" t="str">
            <v>ﾓﾛｵｶｼｶ ﾓﾛｵｶﾅﾙﾐ</v>
          </cell>
          <cell r="F4546" t="str">
            <v>師岡歯科　師岡成美</v>
          </cell>
          <cell r="G4546" t="str">
            <v>普徴</v>
          </cell>
          <cell r="H4546">
            <v>3998602</v>
          </cell>
          <cell r="I4546" t="str">
            <v>長野県北安曇郡池田町会染5096-3</v>
          </cell>
        </row>
        <row r="4547">
          <cell r="A4547">
            <v>4545</v>
          </cell>
          <cell r="B4547">
            <v>91988</v>
          </cell>
          <cell r="C4547">
            <v>4546</v>
          </cell>
          <cell r="D4547" t="str">
            <v>ﾓﾛｽﾞﾐﾄｿｳ</v>
          </cell>
          <cell r="E4547" t="str">
            <v>ﾓﾛｽﾞﾐﾄｿｳ</v>
          </cell>
          <cell r="F4547" t="str">
            <v>両角塗装　両角　国仁（税務申告分）</v>
          </cell>
          <cell r="G4547" t="str">
            <v>普徴</v>
          </cell>
          <cell r="H4547">
            <v>3980002</v>
          </cell>
          <cell r="I4547" t="str">
            <v>大町１０２４－１</v>
          </cell>
        </row>
        <row r="4548">
          <cell r="A4548">
            <v>4546</v>
          </cell>
          <cell r="B4548">
            <v>284000</v>
          </cell>
          <cell r="C4548">
            <v>4547</v>
          </cell>
          <cell r="D4548" t="str">
            <v>ﾔｶﾞﾐｼｮｳｼﾞ</v>
          </cell>
          <cell r="E4548" t="str">
            <v>ﾔｶﾞﾐｼｮｳｼﾞ</v>
          </cell>
          <cell r="F4548" t="str">
            <v>八神商事　株式会社</v>
          </cell>
          <cell r="G4548" t="str">
            <v>特徴</v>
          </cell>
          <cell r="H4548">
            <v>4890003</v>
          </cell>
          <cell r="I4548" t="str">
            <v>愛知県瀬戸市穴田町９７２番地</v>
          </cell>
        </row>
        <row r="4549">
          <cell r="A4549">
            <v>4547</v>
          </cell>
          <cell r="B4549">
            <v>7101000</v>
          </cell>
          <cell r="C4549">
            <v>4548</v>
          </cell>
          <cell r="D4549" t="str">
            <v>ﾔｷﾞｺｰﾎﾟﾚｰｼﾖﾝ</v>
          </cell>
          <cell r="E4549" t="str">
            <v>ﾔｷﾞｺｰﾎﾟﾚｰｼﾖﾝ</v>
          </cell>
          <cell r="F4549" t="str">
            <v>矢木コーポレーション　株式会社</v>
          </cell>
          <cell r="G4549" t="str">
            <v>特徴</v>
          </cell>
          <cell r="H4549">
            <v>3812203</v>
          </cell>
          <cell r="I4549" t="str">
            <v>長野県長野市真島町川合2036</v>
          </cell>
        </row>
        <row r="4550">
          <cell r="A4550">
            <v>4548</v>
          </cell>
          <cell r="B4550">
            <v>92356</v>
          </cell>
          <cell r="C4550">
            <v>4549</v>
          </cell>
          <cell r="D4550" t="str">
            <v>ﾔｷﾆｸﾃｲｵｵﾏﾁ ｵｵﾀﾊﾙｺ</v>
          </cell>
          <cell r="E4550" t="str">
            <v>ﾔｷﾆｸﾃｲｵｵﾏﾁ ｵｵﾀﾊﾙｺ</v>
          </cell>
          <cell r="F4550" t="str">
            <v>焼肉亭おおまち　太田春子（税務申告分）</v>
          </cell>
          <cell r="G4550" t="str">
            <v>普徴</v>
          </cell>
          <cell r="H4550">
            <v>3980002</v>
          </cell>
          <cell r="I4550" t="str">
            <v>大町５６５８番地２</v>
          </cell>
        </row>
        <row r="4551">
          <cell r="A4551">
            <v>4549</v>
          </cell>
          <cell r="B4551">
            <v>41809</v>
          </cell>
          <cell r="C4551">
            <v>4550</v>
          </cell>
          <cell r="D4551" t="str">
            <v>ｼﾕｳｷﾖｳﾎｳｼﾞﾝ ﾔｸｼｼﾞ</v>
          </cell>
          <cell r="E4551" t="str">
            <v>ﾔｸｼｼﾞ</v>
          </cell>
          <cell r="F4551" t="str">
            <v>宗教法人　薬師寺</v>
          </cell>
          <cell r="G4551" t="str">
            <v>普徴</v>
          </cell>
          <cell r="H4551">
            <v>3980003</v>
          </cell>
          <cell r="I4551" t="str">
            <v>社６３６２番地</v>
          </cell>
        </row>
        <row r="4552">
          <cell r="A4552">
            <v>4550</v>
          </cell>
          <cell r="B4552">
            <v>91990</v>
          </cell>
          <cell r="C4552">
            <v>4551</v>
          </cell>
          <cell r="D4552" t="str">
            <v>ﾔｸﾞﾁ ﾒｲｼﾞ</v>
          </cell>
          <cell r="E4552" t="str">
            <v>ﾔｸﾞﾁ ﾒｲｼﾞ</v>
          </cell>
          <cell r="F4552" t="str">
            <v>矢口　明治（税務申告分）</v>
          </cell>
          <cell r="G4552" t="str">
            <v>普徴</v>
          </cell>
          <cell r="H4552">
            <v>3998501</v>
          </cell>
          <cell r="I4552" t="str">
            <v>長野県北安曇郡松川村２１５３</v>
          </cell>
        </row>
        <row r="4553">
          <cell r="A4553">
            <v>4551</v>
          </cell>
          <cell r="B4553">
            <v>7113000</v>
          </cell>
          <cell r="C4553">
            <v>4552</v>
          </cell>
          <cell r="D4553" t="str">
            <v>ﾔｸﾞﾁｺｳﾑﾃﾝ ｶﾌﾞｼｷｶﾞｲｼﾔ</v>
          </cell>
          <cell r="E4553" t="str">
            <v>ﾔｸﾞﾁｺｳﾑﾃﾝ</v>
          </cell>
          <cell r="F4553" t="str">
            <v>株式会社　矢口工務店</v>
          </cell>
          <cell r="G4553" t="str">
            <v>特徴</v>
          </cell>
          <cell r="H4553">
            <v>3998602</v>
          </cell>
          <cell r="I4553" t="str">
            <v>長野県北安曇郡池田町大字会染６３２０番地１</v>
          </cell>
        </row>
        <row r="4554">
          <cell r="A4554">
            <v>4552</v>
          </cell>
          <cell r="B4554">
            <v>39247</v>
          </cell>
          <cell r="C4554">
            <v>4553</v>
          </cell>
          <cell r="D4554" t="str">
            <v>ﾔｸﾞﾁｼﾞﾄﾞｳｼﾔｼﾕｳﾘｺｳｼﾞﾕｳｹﾞﾝｶﾞｲｼﾔ</v>
          </cell>
          <cell r="E4554" t="str">
            <v>ﾔｸﾞﾁｼﾞﾄﾞｳｼﾔｼﾕｳﾘｺｳｼﾞ</v>
          </cell>
          <cell r="F4554" t="str">
            <v>有限会社矢口自動車修理工場</v>
          </cell>
          <cell r="G4554" t="str">
            <v>普徴</v>
          </cell>
          <cell r="H4554">
            <v>3980002</v>
          </cell>
          <cell r="I4554" t="str">
            <v>大町２９１７番地</v>
          </cell>
        </row>
        <row r="4555">
          <cell r="A4555">
            <v>4553</v>
          </cell>
          <cell r="B4555">
            <v>73543</v>
          </cell>
          <cell r="C4555">
            <v>4554</v>
          </cell>
          <cell r="D4555" t="str">
            <v>ﾔｸﾞﾁﾄﾞｹﾝ ﾕｳｹﾞﾝｶｲｼﾔ</v>
          </cell>
          <cell r="E4555" t="str">
            <v>ﾔｸﾞﾁﾄﾞｹﾝ</v>
          </cell>
          <cell r="F4555" t="str">
            <v>有限会社　矢口土建</v>
          </cell>
          <cell r="G4555" t="str">
            <v>普徴</v>
          </cell>
          <cell r="H4555">
            <v>3980090</v>
          </cell>
          <cell r="I4555" t="str">
            <v>平７５５番地</v>
          </cell>
        </row>
        <row r="4556">
          <cell r="A4556">
            <v>4554</v>
          </cell>
          <cell r="B4556">
            <v>92896</v>
          </cell>
          <cell r="C4556">
            <v>4555</v>
          </cell>
          <cell r="D4556" t="str">
            <v>ﾔｸﾞﾁﾄｿｳｺｳｷﾞﾖｳ</v>
          </cell>
          <cell r="E4556" t="str">
            <v>ﾔｸﾞﾁﾄｿｳｺｳｷﾞﾖｳ</v>
          </cell>
          <cell r="F4556" t="str">
            <v>矢口塗装工業　矢口敏男</v>
          </cell>
          <cell r="G4556" t="str">
            <v>普徴</v>
          </cell>
          <cell r="H4556">
            <v>3980002</v>
          </cell>
          <cell r="I4556" t="str">
            <v>大町５０４２番地５</v>
          </cell>
        </row>
        <row r="4557">
          <cell r="A4557">
            <v>4555</v>
          </cell>
          <cell r="B4557">
            <v>2064979</v>
          </cell>
          <cell r="C4557">
            <v>4556</v>
          </cell>
          <cell r="D4557" t="str">
            <v>ﾔｸﾌﾞﾂｱﾝｾﾞﾝｼｹﾝｾﾝﾀｰ ｶﾌﾞｼｷｶﾞｲｼｬ</v>
          </cell>
          <cell r="E4557" t="str">
            <v>ﾔｸﾌﾞﾂｱﾝｾﾞﾝｼｹﾝｾﾝﾀｰ</v>
          </cell>
          <cell r="F4557" t="str">
            <v>株式会社　薬物安全試験センター</v>
          </cell>
          <cell r="G4557" t="str">
            <v>普徴</v>
          </cell>
          <cell r="H4557">
            <v>3550071</v>
          </cell>
          <cell r="I4557" t="str">
            <v>埼玉県東松山市新郷　88-75</v>
          </cell>
        </row>
        <row r="4558">
          <cell r="A4558">
            <v>4556</v>
          </cell>
          <cell r="B4558">
            <v>9459000</v>
          </cell>
          <cell r="C4558">
            <v>4557</v>
          </cell>
          <cell r="D4558" t="str">
            <v>ﾔｸﾓｳﾝｿｳ</v>
          </cell>
          <cell r="E4558" t="str">
            <v>ﾊﾁｸﾓｳﾝｿｳ ｶﾌﾞ</v>
          </cell>
          <cell r="F4558" t="str">
            <v>八雲運送　株式会社</v>
          </cell>
          <cell r="G4558" t="str">
            <v>特徴</v>
          </cell>
          <cell r="H4558">
            <v>3980004</v>
          </cell>
          <cell r="I4558" t="str">
            <v>常盤９５８４番地</v>
          </cell>
        </row>
        <row r="4559">
          <cell r="A4559">
            <v>4557</v>
          </cell>
          <cell r="B4559">
            <v>7121000</v>
          </cell>
          <cell r="C4559">
            <v>4558</v>
          </cell>
          <cell r="D4559" t="str">
            <v>ﾔｻｶｼﾞ-ｴ-ｼ- ｶﾌﾞｼｷｶﾞｲｼﾔ</v>
          </cell>
          <cell r="E4559" t="str">
            <v>ｶﾌﾞｼｷｶﾞｲｼｬ ﾃﾞﾝｿｰｴｱｼｽﾃﾑｽﾞﾔｻｶ</v>
          </cell>
          <cell r="F4559" t="str">
            <v>株式会社　デンソーエアシステムズ八坂</v>
          </cell>
          <cell r="G4559" t="str">
            <v>特徴</v>
          </cell>
          <cell r="H4559">
            <v>3997301</v>
          </cell>
          <cell r="I4559" t="str">
            <v>八坂７０７</v>
          </cell>
        </row>
        <row r="4560">
          <cell r="A4560">
            <v>4558</v>
          </cell>
          <cell r="B4560">
            <v>2035405</v>
          </cell>
          <cell r="C4560">
            <v>4559</v>
          </cell>
          <cell r="D4560" t="str">
            <v>ﾔｻｶｼｮｳｺｳｸﾗﾌﾞ</v>
          </cell>
          <cell r="E4560" t="str">
            <v>ﾔｻｶｼｮｳｺｳｸﾗﾌﾞ</v>
          </cell>
          <cell r="F4560" t="str">
            <v>八坂商工倶楽部</v>
          </cell>
          <cell r="G4560" t="str">
            <v>普徴</v>
          </cell>
          <cell r="H4560">
            <v>3997301</v>
          </cell>
          <cell r="I4560" t="str">
            <v>八坂１１３５</v>
          </cell>
        </row>
        <row r="4561">
          <cell r="A4561">
            <v>4559</v>
          </cell>
          <cell r="B4561">
            <v>9127143</v>
          </cell>
          <cell r="C4561">
            <v>4560</v>
          </cell>
          <cell r="D4561" t="str">
            <v>ﾔｻｶﾄｸｻﾝ</v>
          </cell>
          <cell r="E4561" t="str">
            <v>ﾔｻｶﾄｸｻﾝ</v>
          </cell>
          <cell r="F4561" t="str">
            <v>株式会社　八坂とくさん</v>
          </cell>
          <cell r="G4561" t="str">
            <v>普徴</v>
          </cell>
          <cell r="H4561">
            <v>3997301</v>
          </cell>
          <cell r="I4561" t="str">
            <v>八坂６５５６番地３</v>
          </cell>
        </row>
        <row r="4562">
          <cell r="A4562">
            <v>4560</v>
          </cell>
          <cell r="B4562">
            <v>7103000</v>
          </cell>
          <cell r="C4562">
            <v>4561</v>
          </cell>
          <cell r="D4562" t="str">
            <v>ﾔｻｶﾑﾗｶｲﾊﾂｺｳｼﾔ</v>
          </cell>
          <cell r="E4562" t="str">
            <v>ﾔｻｶﾑﾗｶｲﾊﾂｺｳｼﾔ</v>
          </cell>
          <cell r="F4562" t="str">
            <v>財団法人　八坂村開発公社</v>
          </cell>
          <cell r="G4562" t="str">
            <v>特徴</v>
          </cell>
          <cell r="H4562">
            <v>3997301</v>
          </cell>
          <cell r="I4562" t="str">
            <v>八坂１１６０番地</v>
          </cell>
        </row>
        <row r="4563">
          <cell r="A4563">
            <v>4561</v>
          </cell>
          <cell r="B4563">
            <v>7136000</v>
          </cell>
          <cell r="C4563">
            <v>4562</v>
          </cell>
          <cell r="D4563" t="str">
            <v>ﾔｻｶﾑﾗｼﾔｶｲﾌｸｼｷﾖｳｷﾞｶｲ</v>
          </cell>
          <cell r="E4563" t="str">
            <v>ﾔｻｶﾑﾗｼﾔｶｲﾌｸｼｷﾖｳｷﾞｶｲ</v>
          </cell>
          <cell r="F4563" t="str">
            <v>社会福祉法人　八坂村社会福祉協議会</v>
          </cell>
          <cell r="G4563" t="str">
            <v>特徴</v>
          </cell>
          <cell r="H4563">
            <v>3997301</v>
          </cell>
          <cell r="I4563" t="str">
            <v>八坂１１２８</v>
          </cell>
        </row>
        <row r="4564">
          <cell r="A4564">
            <v>4562</v>
          </cell>
          <cell r="B4564">
            <v>7106000</v>
          </cell>
          <cell r="C4564">
            <v>4563</v>
          </cell>
          <cell r="D4564" t="str">
            <v>ﾔｻｶﾑﾗｼﾖｳｺｳｶｲ</v>
          </cell>
          <cell r="E4564" t="str">
            <v>ﾔｻｶﾑﾗｼﾖｳｺｳｶｲ</v>
          </cell>
          <cell r="F4564" t="str">
            <v>八坂村商工会</v>
          </cell>
          <cell r="G4564" t="str">
            <v>特徴</v>
          </cell>
          <cell r="H4564">
            <v>3997301</v>
          </cell>
          <cell r="I4564" t="str">
            <v>八坂１１０８－１</v>
          </cell>
        </row>
        <row r="4565">
          <cell r="A4565">
            <v>4563</v>
          </cell>
          <cell r="B4565">
            <v>2605000</v>
          </cell>
          <cell r="C4565">
            <v>4564</v>
          </cell>
          <cell r="D4565" t="str">
            <v>ﾔｻｶﾑﾗﾔｸﾊﾞ</v>
          </cell>
          <cell r="E4565" t="str">
            <v>ﾔｻｶﾑﾗﾔｸﾊﾞ</v>
          </cell>
          <cell r="F4565" t="str">
            <v>八坂村役場</v>
          </cell>
          <cell r="G4565" t="str">
            <v>特徴</v>
          </cell>
          <cell r="H4565">
            <v>3997301</v>
          </cell>
          <cell r="I4565" t="str">
            <v>八坂１１０８－１</v>
          </cell>
        </row>
        <row r="4566">
          <cell r="A4566">
            <v>4564</v>
          </cell>
          <cell r="B4566">
            <v>95461</v>
          </cell>
          <cell r="C4566">
            <v>4565</v>
          </cell>
          <cell r="D4566" t="str">
            <v>ﾔｻｶﾕﾆﾌﾟﾗ</v>
          </cell>
          <cell r="E4566" t="str">
            <v>ﾔｻｶﾕﾆﾌﾟﾗ</v>
          </cell>
          <cell r="F4566" t="str">
            <v>ヤサカユニプラ</v>
          </cell>
          <cell r="G4566" t="str">
            <v>普徴</v>
          </cell>
          <cell r="H4566">
            <v>3997301</v>
          </cell>
          <cell r="I4566" t="str">
            <v>八坂６７０１</v>
          </cell>
        </row>
        <row r="4567">
          <cell r="A4567">
            <v>4565</v>
          </cell>
          <cell r="B4567">
            <v>912720</v>
          </cell>
          <cell r="C4567">
            <v>4566</v>
          </cell>
          <cell r="D4567" t="str">
            <v>ﾔｻｶﾖﾓｷﾞｻﾝｷﾞｮｳ</v>
          </cell>
          <cell r="E4567" t="str">
            <v>ﾔｻｶﾖﾓｷﾞｻﾝｷﾞｮｳ</v>
          </cell>
          <cell r="F4567" t="str">
            <v>有限会社　八坂よもぎ産業</v>
          </cell>
          <cell r="G4567" t="str">
            <v>普徴</v>
          </cell>
          <cell r="H4567">
            <v>3997301</v>
          </cell>
          <cell r="I4567" t="str">
            <v>八坂９１２番地</v>
          </cell>
        </row>
        <row r="4568">
          <cell r="A4568">
            <v>4566</v>
          </cell>
          <cell r="B4568">
            <v>7105000</v>
          </cell>
          <cell r="C4568">
            <v>4567</v>
          </cell>
          <cell r="D4568" t="str">
            <v>ﾔｼﾞﾏ ｶﾌﾞｼｷｶﾞｲｼﾔ</v>
          </cell>
          <cell r="E4568" t="str">
            <v>ﾔｼﾞﾏ</v>
          </cell>
          <cell r="F4568" t="str">
            <v>株式会社　矢島</v>
          </cell>
          <cell r="G4568" t="str">
            <v>特徴</v>
          </cell>
          <cell r="H4568">
            <v>3910012</v>
          </cell>
          <cell r="I4568" t="str">
            <v>長野県茅野市金沢３４１０番地３</v>
          </cell>
        </row>
        <row r="4569">
          <cell r="A4569">
            <v>4567</v>
          </cell>
          <cell r="B4569">
            <v>981000</v>
          </cell>
          <cell r="C4569">
            <v>4568</v>
          </cell>
          <cell r="D4569" t="str">
            <v>ﾔｼﾏﾛｼﾞﾃﾂｸ ﾕｳ</v>
          </cell>
          <cell r="E4569" t="str">
            <v>ﾔｼﾏﾛｼﾞﾃﾂｸ</v>
          </cell>
          <cell r="F4569" t="str">
            <v>有限会社　八洲ロジテック</v>
          </cell>
          <cell r="G4569" t="str">
            <v>特徴</v>
          </cell>
          <cell r="H4569">
            <v>3990702</v>
          </cell>
          <cell r="I4569" t="str">
            <v>長野県塩尻市大字広丘野村1923番地</v>
          </cell>
        </row>
        <row r="4570">
          <cell r="A4570">
            <v>4568</v>
          </cell>
          <cell r="B4570">
            <v>1010476</v>
          </cell>
          <cell r="C4570">
            <v>4569</v>
          </cell>
          <cell r="D4570" t="str">
            <v>ﾔｼﾛﾁｮｸﾊﾞｲｼﾞｮ</v>
          </cell>
          <cell r="E4570" t="str">
            <v>ﾔｼﾛﾁｮｸﾊﾞｲｼﾞｮ ﾄﾓﾉｶｲ</v>
          </cell>
          <cell r="F4570" t="str">
            <v>社直売所　友の会</v>
          </cell>
          <cell r="G4570" t="str">
            <v>普徴</v>
          </cell>
          <cell r="H4570">
            <v>3980003</v>
          </cell>
          <cell r="I4570" t="str">
            <v>社１７５７番地</v>
          </cell>
        </row>
        <row r="4571">
          <cell r="A4571">
            <v>4569</v>
          </cell>
          <cell r="B4571">
            <v>7123000</v>
          </cell>
          <cell r="C4571">
            <v>4570</v>
          </cell>
          <cell r="D4571" t="str">
            <v>ﾔﾂｶﾞﾀｹﾆﾕｳｷﾞﾖｳ</v>
          </cell>
          <cell r="E4571" t="str">
            <v>ﾔﾂｶﾞﾀｹﾆﾕｳｷﾞﾖｳ</v>
          </cell>
          <cell r="F4571" t="str">
            <v>八ヶ岳乳業　株式会社</v>
          </cell>
          <cell r="G4571" t="str">
            <v>特徴</v>
          </cell>
          <cell r="H4571">
            <v>3910001</v>
          </cell>
          <cell r="I4571" t="str">
            <v>長野県茅野市ちの１７２番地</v>
          </cell>
        </row>
        <row r="4572">
          <cell r="A4572">
            <v>4570</v>
          </cell>
          <cell r="B4572">
            <v>7109000</v>
          </cell>
          <cell r="C4572">
            <v>4571</v>
          </cell>
          <cell r="D4572" t="str">
            <v>ﾔﾅ ｶﾌﾞ</v>
          </cell>
          <cell r="E4572" t="str">
            <v>ﾔﾅ</v>
          </cell>
          <cell r="F4572" t="str">
            <v>株式会社　ヤナ</v>
          </cell>
          <cell r="G4572" t="str">
            <v>特徴</v>
          </cell>
          <cell r="H4572">
            <v>3810034</v>
          </cell>
          <cell r="I4572" t="str">
            <v>長野市大字高田五分一４２７番地５</v>
          </cell>
        </row>
        <row r="4573">
          <cell r="A4573">
            <v>4571</v>
          </cell>
          <cell r="B4573">
            <v>9311000</v>
          </cell>
          <cell r="C4573">
            <v>4572</v>
          </cell>
          <cell r="D4573" t="str">
            <v>ﾔﾅ･ｺｰﾎﾟﾚｰｼｮﾝ ｶﾌﾞ</v>
          </cell>
          <cell r="E4573" t="str">
            <v>ﾔﾅ･ｺｰﾎﾟﾚｰｼｮﾝ</v>
          </cell>
          <cell r="F4573" t="str">
            <v>株式会社　ヤナ・コーポレーション</v>
          </cell>
          <cell r="G4573" t="str">
            <v>特徴</v>
          </cell>
          <cell r="H4573">
            <v>3810034</v>
          </cell>
          <cell r="I4573" t="str">
            <v>長野市大字高田４２７番地６</v>
          </cell>
        </row>
        <row r="4574">
          <cell r="A4574">
            <v>4572</v>
          </cell>
          <cell r="B4574">
            <v>2064979</v>
          </cell>
          <cell r="C4574">
            <v>4573</v>
          </cell>
          <cell r="D4574" t="str">
            <v>ﾔﾅｲｶｶﾞｸｺｳｷﾞｮｳ ｶﾌﾞ</v>
          </cell>
          <cell r="E4574" t="str">
            <v>ﾔﾅｲｶｶﾞｸｺｳｷﾞｮｳ</v>
          </cell>
          <cell r="F4574" t="str">
            <v>柳井化学工業　株式会社</v>
          </cell>
          <cell r="G4574" t="str">
            <v>普徴</v>
          </cell>
          <cell r="H4574">
            <v>7420021</v>
          </cell>
          <cell r="I4574" t="str">
            <v>山口県柳井市柳井1582-4</v>
          </cell>
        </row>
        <row r="4575">
          <cell r="A4575">
            <v>4573</v>
          </cell>
          <cell r="B4575">
            <v>99871</v>
          </cell>
          <cell r="C4575">
            <v>4574</v>
          </cell>
          <cell r="D4575" t="str">
            <v>ﾔﾅｷﾞｻﾜ ｷﾐｺ</v>
          </cell>
          <cell r="E4575" t="str">
            <v>ﾔﾅｷﾞｻﾜ ｷﾐｺ</v>
          </cell>
          <cell r="F4575" t="str">
            <v>澤　喜美子（税務申告分）</v>
          </cell>
          <cell r="G4575" t="str">
            <v>専給</v>
          </cell>
          <cell r="H4575">
            <v>3980002</v>
          </cell>
          <cell r="I4575" t="str">
            <v>大町７７９７</v>
          </cell>
        </row>
        <row r="4576">
          <cell r="A4576">
            <v>4574</v>
          </cell>
          <cell r="B4576">
            <v>92813</v>
          </cell>
          <cell r="C4576">
            <v>4575</v>
          </cell>
          <cell r="D4576" t="str">
            <v>ﾔﾅｷﾞｻﾜ ｽﾐｵ</v>
          </cell>
          <cell r="E4576" t="str">
            <v>ﾔﾅｷﾞｻﾜ ｽﾐｵ</v>
          </cell>
          <cell r="F4576" t="str">
            <v>柳澤　清生（税務申告分）</v>
          </cell>
          <cell r="G4576" t="str">
            <v>普徴</v>
          </cell>
          <cell r="H4576">
            <v>3980004</v>
          </cell>
          <cell r="I4576" t="str">
            <v>常盤４８０９番地８１</v>
          </cell>
        </row>
        <row r="4577">
          <cell r="A4577">
            <v>4575</v>
          </cell>
          <cell r="B4577">
            <v>2001195</v>
          </cell>
          <cell r="C4577">
            <v>4576</v>
          </cell>
          <cell r="D4577" t="str">
            <v>ﾔﾅｷﾞｻﾜ ﾂﾖｼ</v>
          </cell>
          <cell r="E4577" t="str">
            <v>ﾔﾅｷﾞｻﾜ ﾂﾖｼ</v>
          </cell>
          <cell r="F4577" t="str">
            <v>柳澤　剛（税務申告分）</v>
          </cell>
          <cell r="G4577" t="str">
            <v>普徴</v>
          </cell>
          <cell r="H4577">
            <v>3980002</v>
          </cell>
          <cell r="I4577" t="str">
            <v>大町４５３９－６</v>
          </cell>
        </row>
        <row r="4578">
          <cell r="A4578">
            <v>4576</v>
          </cell>
          <cell r="B4578">
            <v>92474</v>
          </cell>
          <cell r="C4578">
            <v>4577</v>
          </cell>
          <cell r="D4578" t="str">
            <v>ﾔﾅｷﾞｻﾜｹﾝｻﾞｲ</v>
          </cell>
          <cell r="E4578" t="str">
            <v>ﾔﾅｷﾞｻﾜｹﾝｻﾞｲ</v>
          </cell>
          <cell r="F4578" t="str">
            <v>柳沢建材</v>
          </cell>
          <cell r="G4578" t="str">
            <v>普徴</v>
          </cell>
          <cell r="H4578">
            <v>3998501</v>
          </cell>
          <cell r="I4578" t="str">
            <v>長野県北安曇郡松川村東松川５７２１番地６１８</v>
          </cell>
        </row>
        <row r="4579">
          <cell r="A4579">
            <v>4577</v>
          </cell>
          <cell r="B4579">
            <v>7126000</v>
          </cell>
          <cell r="C4579">
            <v>4578</v>
          </cell>
          <cell r="D4579" t="str">
            <v>ﾔﾅｷﾞｻﾜｼﾖｳｼﾞﾕｳｹﾞﾝｶﾞｲｼﾔ</v>
          </cell>
          <cell r="E4579" t="str">
            <v>ﾔﾅｷﾞｻﾜｼﾖｳｼﾞ</v>
          </cell>
          <cell r="F4579" t="str">
            <v>有限会社柳澤商事</v>
          </cell>
          <cell r="G4579" t="str">
            <v>特徴</v>
          </cell>
          <cell r="H4579">
            <v>3990033</v>
          </cell>
          <cell r="I4579" t="str">
            <v>長野県松本市大字笹賀７５４６番地</v>
          </cell>
        </row>
        <row r="4580">
          <cell r="A4580">
            <v>4578</v>
          </cell>
          <cell r="B4580">
            <v>91992</v>
          </cell>
          <cell r="C4580">
            <v>4579</v>
          </cell>
          <cell r="D4580" t="str">
            <v>ﾔﾅｷﾞｻﾜﾌﾞﾛｯｸｺｳﾑﾃﾝ</v>
          </cell>
          <cell r="E4580" t="str">
            <v>ﾔﾅｷﾞｻﾜﾌﾞﾛｯｸｺｳﾑﾃﾝ</v>
          </cell>
          <cell r="F4580" t="str">
            <v>柳沢ブロック工務店　柳沢　鎰雄（税務申告分）</v>
          </cell>
          <cell r="G4580" t="str">
            <v>普徴</v>
          </cell>
          <cell r="H4580">
            <v>3980002</v>
          </cell>
          <cell r="I4580" t="str">
            <v>大町７８０１</v>
          </cell>
        </row>
        <row r="4581">
          <cell r="A4581">
            <v>4579</v>
          </cell>
          <cell r="B4581">
            <v>7130000</v>
          </cell>
          <cell r="C4581">
            <v>4580</v>
          </cell>
          <cell r="D4581" t="str">
            <v>ﾔﾅｷﾀｻﾞﾜﾃﾞﾝｿ-</v>
          </cell>
          <cell r="E4581" t="str">
            <v>ﾔﾅｷﾀｻﾞﾜﾃﾞﾝｿ-</v>
          </cell>
          <cell r="F4581" t="str">
            <v>有限会社　ヤナ・キタザワデンソー</v>
          </cell>
          <cell r="G4581" t="str">
            <v>特徴</v>
          </cell>
          <cell r="H4581">
            <v>3980002</v>
          </cell>
          <cell r="I4581" t="str">
            <v>大町１２１０－１</v>
          </cell>
        </row>
        <row r="4582">
          <cell r="A4582">
            <v>4580</v>
          </cell>
          <cell r="B4582">
            <v>95462</v>
          </cell>
          <cell r="C4582">
            <v>4581</v>
          </cell>
          <cell r="D4582" t="str">
            <v>ﾔﾅｾ</v>
          </cell>
          <cell r="E4582" t="str">
            <v>ﾔﾅｾ</v>
          </cell>
          <cell r="F4582" t="str">
            <v>柳瀬　株式会社</v>
          </cell>
          <cell r="G4582" t="str">
            <v>普徴</v>
          </cell>
          <cell r="H4582">
            <v>6693131</v>
          </cell>
          <cell r="I4582" t="str">
            <v>兵庫県氷上郡山南町谷川１３８５</v>
          </cell>
        </row>
        <row r="4583">
          <cell r="A4583">
            <v>4581</v>
          </cell>
          <cell r="B4583">
            <v>2011000</v>
          </cell>
          <cell r="C4583">
            <v>4582</v>
          </cell>
          <cell r="D4583" t="str">
            <v>ﾔﾅｾ ｶﾌﾞｼｷｶﾞｲｼｬ</v>
          </cell>
          <cell r="E4583" t="str">
            <v>ﾔﾅｾ</v>
          </cell>
          <cell r="F4583" t="str">
            <v>株式会社　ヤナセ</v>
          </cell>
          <cell r="G4583" t="str">
            <v>特徴</v>
          </cell>
          <cell r="H4583">
            <v>1050023</v>
          </cell>
          <cell r="I4583" t="str">
            <v>東京都港区芝浦１丁目６番３８号</v>
          </cell>
        </row>
        <row r="4584">
          <cell r="A4584">
            <v>4582</v>
          </cell>
          <cell r="B4584">
            <v>7871121</v>
          </cell>
          <cell r="C4584">
            <v>4583</v>
          </cell>
          <cell r="D4584" t="str">
            <v>ﾔﾅﾊﾞ ｶﾌﾞｼｷｶﾞｲｼﾔ</v>
          </cell>
          <cell r="E4584" t="str">
            <v>ﾔﾅﾊﾞ</v>
          </cell>
          <cell r="F4584" t="str">
            <v>株式会社　ヤナバ</v>
          </cell>
          <cell r="G4584" t="str">
            <v>普徴</v>
          </cell>
          <cell r="H4584">
            <v>3980045</v>
          </cell>
          <cell r="I4584" t="str">
            <v>平２２５４８</v>
          </cell>
        </row>
        <row r="4585">
          <cell r="A4585">
            <v>4583</v>
          </cell>
          <cell r="B4585">
            <v>92489</v>
          </cell>
          <cell r="C4585">
            <v>4584</v>
          </cell>
          <cell r="D4585" t="str">
            <v>ﾔﾉ ﾕﾐ</v>
          </cell>
          <cell r="E4585" t="str">
            <v>ﾔﾉ ﾕﾐ</v>
          </cell>
          <cell r="F4585" t="str">
            <v>矢野　由美（税務申告分）</v>
          </cell>
          <cell r="G4585" t="str">
            <v>普徴</v>
          </cell>
          <cell r="H4585">
            <v>3999301</v>
          </cell>
          <cell r="I4585" t="str">
            <v>長野県北安曇郡白馬村大字北城６０１８番地</v>
          </cell>
        </row>
        <row r="4586">
          <cell r="A4586">
            <v>4584</v>
          </cell>
          <cell r="B4586">
            <v>93143</v>
          </cell>
          <cell r="C4586">
            <v>4585</v>
          </cell>
          <cell r="D4586" t="str">
            <v>ﾔﾉｸﾁ ﾂﾄﾑ</v>
          </cell>
          <cell r="E4586" t="str">
            <v>ﾔﾉｸﾁ ﾂﾄﾑ</v>
          </cell>
          <cell r="F4586" t="str">
            <v>矢野口　勉（税務申告分）</v>
          </cell>
          <cell r="G4586" t="str">
            <v>普徴</v>
          </cell>
          <cell r="H4586">
            <v>3998205</v>
          </cell>
          <cell r="I4586" t="str">
            <v>長野県安曇野市豊科５７９５番地</v>
          </cell>
        </row>
        <row r="4587">
          <cell r="A4587">
            <v>4585</v>
          </cell>
          <cell r="B4587">
            <v>7133000</v>
          </cell>
          <cell r="C4587">
            <v>4586</v>
          </cell>
          <cell r="D4587" t="str">
            <v>ﾔﾉﾒﾐﾉﾙｼﾞﾑｼﾖ</v>
          </cell>
          <cell r="E4587" t="str">
            <v>ﾔﾉﾒﾐﾉﾙｼﾞﾑｼﾖ</v>
          </cell>
          <cell r="F4587" t="str">
            <v>行政書士　矢野目　實事務所</v>
          </cell>
          <cell r="G4587" t="str">
            <v>特徴</v>
          </cell>
          <cell r="H4587">
            <v>3980079</v>
          </cell>
          <cell r="I4587" t="str">
            <v>平５７２－２７</v>
          </cell>
        </row>
        <row r="4588">
          <cell r="A4588">
            <v>4586</v>
          </cell>
          <cell r="B4588">
            <v>2005000</v>
          </cell>
          <cell r="C4588">
            <v>4587</v>
          </cell>
          <cell r="D4588" t="str">
            <v>ﾔﾊﾀﾈｼﾞ</v>
          </cell>
          <cell r="E4588" t="str">
            <v>ﾔﾊﾀﾈｼﾞ</v>
          </cell>
          <cell r="F4588" t="str">
            <v>株式会社　八幡ねじ</v>
          </cell>
          <cell r="G4588" t="str">
            <v>特徴</v>
          </cell>
          <cell r="H4588">
            <v>4810036</v>
          </cell>
          <cell r="I4588" t="str">
            <v>愛知県北名古屋市山之腰天神東１８</v>
          </cell>
        </row>
        <row r="4589">
          <cell r="A4589">
            <v>4587</v>
          </cell>
          <cell r="B4589">
            <v>91993</v>
          </cell>
          <cell r="C4589">
            <v>4588</v>
          </cell>
          <cell r="D4589" t="str">
            <v>ﾔﾊﾞﾅｺｳﾑﾃﾝ</v>
          </cell>
          <cell r="E4589" t="str">
            <v>ﾔﾊﾞﾅｺｳﾑﾃﾝ</v>
          </cell>
          <cell r="F4589" t="str">
            <v>矢花工務店　矢花梓男</v>
          </cell>
          <cell r="G4589" t="str">
            <v>普徴</v>
          </cell>
          <cell r="H4589">
            <v>3998602</v>
          </cell>
          <cell r="I4589" t="str">
            <v>長野県北安曇郡池田町大字会染９６０５</v>
          </cell>
        </row>
        <row r="4590">
          <cell r="A4590">
            <v>4588</v>
          </cell>
          <cell r="B4590">
            <v>91994</v>
          </cell>
          <cell r="C4590">
            <v>4589</v>
          </cell>
          <cell r="D4590" t="str">
            <v>ﾔﾏｲﾁｸﾘｰﾆﾝｸﾞ</v>
          </cell>
          <cell r="E4590" t="str">
            <v>ﾔﾏｲﾁｸﾘｰﾆﾝｸﾞ</v>
          </cell>
          <cell r="F4590" t="str">
            <v>有限会社　やまいちクリーニング</v>
          </cell>
          <cell r="G4590" t="str">
            <v>普徴</v>
          </cell>
          <cell r="H4590">
            <v>3999301</v>
          </cell>
          <cell r="I4590" t="str">
            <v>長野県北安曇郡白馬村大字北城１２７５－２９</v>
          </cell>
        </row>
        <row r="4591">
          <cell r="A4591">
            <v>4589</v>
          </cell>
          <cell r="B4591">
            <v>7107000</v>
          </cell>
          <cell r="C4591">
            <v>4590</v>
          </cell>
          <cell r="D4591" t="str">
            <v>ﾔﾏｲﾁｼﾖｳｼﾞ ｺﾞｳﾒｲｶﾞｲｼﾔ</v>
          </cell>
          <cell r="E4591" t="str">
            <v>ﾔﾏｲﾁｼﾖｳｼﾞ</v>
          </cell>
          <cell r="F4591" t="str">
            <v>山一商事（合）</v>
          </cell>
          <cell r="G4591" t="str">
            <v>特徴</v>
          </cell>
          <cell r="H4591">
            <v>3998205</v>
          </cell>
          <cell r="I4591" t="str">
            <v>長野県安曇野市豊科４８２２</v>
          </cell>
        </row>
        <row r="4592">
          <cell r="A4592">
            <v>4590</v>
          </cell>
          <cell r="B4592">
            <v>92180</v>
          </cell>
          <cell r="C4592">
            <v>4591</v>
          </cell>
          <cell r="D4592" t="str">
            <v>ﾔﾏｳﾁ ﾐﾁｵ</v>
          </cell>
          <cell r="E4592" t="str">
            <v>ﾔﾏｳﾁ ﾐﾁｵ</v>
          </cell>
          <cell r="F4592" t="str">
            <v>弁護士　山内　道生（税務申告分）</v>
          </cell>
          <cell r="G4592" t="str">
            <v>普徴</v>
          </cell>
          <cell r="H4592">
            <v>3900811</v>
          </cell>
          <cell r="I4592" t="str">
            <v>長野県松本市中央２丁目５－３　山本ビル９Ｆ</v>
          </cell>
        </row>
        <row r="4593">
          <cell r="A4593">
            <v>4591</v>
          </cell>
          <cell r="B4593">
            <v>7129000</v>
          </cell>
          <cell r="C4593">
            <v>4592</v>
          </cell>
          <cell r="D4593" t="str">
            <v>ﾔﾏｳﾗ ｶﾌﾞ</v>
          </cell>
          <cell r="E4593" t="str">
            <v>ﾔﾏｳﾗ</v>
          </cell>
          <cell r="F4593" t="str">
            <v>株式会社　ヤマウラ</v>
          </cell>
          <cell r="G4593" t="str">
            <v>特徴</v>
          </cell>
          <cell r="H4593">
            <v>3994111</v>
          </cell>
          <cell r="I4593" t="str">
            <v>長野県駒ヶ根市北町22-1</v>
          </cell>
        </row>
        <row r="4594">
          <cell r="A4594">
            <v>4592</v>
          </cell>
          <cell r="B4594">
            <v>1952000</v>
          </cell>
          <cell r="C4594">
            <v>4593</v>
          </cell>
          <cell r="D4594" t="str">
            <v>ﾔﾏｵｶｼｮｳｼﾞ ﾕｳｹﾞﾝｶﾞｲｼｬ</v>
          </cell>
          <cell r="E4594" t="str">
            <v>ﾔﾏｵｶｼｮｳｼﾞ</v>
          </cell>
          <cell r="F4594" t="str">
            <v>有限会社　山岡商事</v>
          </cell>
          <cell r="G4594" t="str">
            <v>特徴</v>
          </cell>
          <cell r="H4594">
            <v>3820056</v>
          </cell>
          <cell r="I4594" t="str">
            <v>長野県須坂市福島４１２番地１</v>
          </cell>
        </row>
        <row r="4595">
          <cell r="A4595">
            <v>4593</v>
          </cell>
          <cell r="B4595">
            <v>93099</v>
          </cell>
          <cell r="C4595">
            <v>4594</v>
          </cell>
          <cell r="D4595" t="str">
            <v>ﾔﾏｶﾜｸﾚｰﾝ</v>
          </cell>
          <cell r="E4595" t="str">
            <v>ﾔﾏｶﾜｸﾚｰﾝ</v>
          </cell>
          <cell r="F4595" t="str">
            <v>有限会社　山川クレーン</v>
          </cell>
          <cell r="G4595" t="str">
            <v>普徴</v>
          </cell>
          <cell r="H4595">
            <v>3998501</v>
          </cell>
          <cell r="I4595" t="str">
            <v>長野県北安曇郡松川村上緑町７０６５番地１６</v>
          </cell>
        </row>
        <row r="4596">
          <cell r="A4596">
            <v>4594</v>
          </cell>
          <cell r="B4596">
            <v>2064979</v>
          </cell>
          <cell r="C4596">
            <v>4595</v>
          </cell>
          <cell r="D4596" t="str">
            <v>ﾔﾏｶﾜｼﾞﾄﾞｳｼｬ ｺｲﾜｱｷﾐ</v>
          </cell>
          <cell r="E4596" t="str">
            <v>ﾔﾏｶﾜｼﾞﾄﾞｳｼｬ ｺｲﾜｱｷﾐ</v>
          </cell>
          <cell r="F4596" t="str">
            <v>山川自動車　小岩昭身</v>
          </cell>
          <cell r="G4596" t="str">
            <v>普徴</v>
          </cell>
          <cell r="H4596">
            <v>3998303</v>
          </cell>
          <cell r="I4596" t="str">
            <v>長野県安曇野市穂高913</v>
          </cell>
        </row>
        <row r="4597">
          <cell r="A4597">
            <v>4595</v>
          </cell>
          <cell r="B4597">
            <v>9494000</v>
          </cell>
          <cell r="C4597">
            <v>4596</v>
          </cell>
          <cell r="D4597" t="str">
            <v>ﾔﾏｷｺｳｷﾞﾖｳｼﾖﾕｳｹﾞﾝｶﾞｲｼﾔ</v>
          </cell>
          <cell r="E4597" t="str">
            <v>ﾕｳ ﾔﾏｷｺｳｷﾞｮｳｼﾞｮ</v>
          </cell>
          <cell r="F4597" t="str">
            <v>有限会社　山喜工業所</v>
          </cell>
          <cell r="G4597" t="str">
            <v>特徴</v>
          </cell>
          <cell r="H4597">
            <v>9300825</v>
          </cell>
          <cell r="I4597" t="str">
            <v>富山県富山市上野新町８番１１号</v>
          </cell>
        </row>
        <row r="4598">
          <cell r="A4598">
            <v>4596</v>
          </cell>
          <cell r="B4598">
            <v>96210</v>
          </cell>
          <cell r="C4598">
            <v>4597</v>
          </cell>
          <cell r="D4598" t="str">
            <v>ﾔﾏｷﾞｼ ﾋﾛﾄ</v>
          </cell>
          <cell r="E4598" t="str">
            <v>ﾔﾏｷﾞｼ ﾋﾛﾄ</v>
          </cell>
          <cell r="F4598" t="str">
            <v>山岸　登（税務申告分）</v>
          </cell>
          <cell r="G4598" t="str">
            <v>普徴</v>
          </cell>
          <cell r="H4598">
            <v>3980046</v>
          </cell>
          <cell r="I4598" t="str">
            <v>平２２６５０番地１</v>
          </cell>
        </row>
        <row r="4599">
          <cell r="A4599">
            <v>4597</v>
          </cell>
          <cell r="B4599">
            <v>93153</v>
          </cell>
          <cell r="C4599">
            <v>4598</v>
          </cell>
          <cell r="D4599" t="str">
            <v>ﾔﾏｸｶﾝ ﾏﾂｻﾞﾜ ｱｷﾗ</v>
          </cell>
          <cell r="E4599" t="str">
            <v>ﾔﾏｸｶﾝ ﾏﾂｻﾞﾜ ｱｷﾗ</v>
          </cell>
          <cell r="F4599" t="str">
            <v>やまく館　松沢　啓</v>
          </cell>
          <cell r="G4599" t="str">
            <v>普徴</v>
          </cell>
          <cell r="H4599">
            <v>3980008</v>
          </cell>
          <cell r="I4599" t="str">
            <v>平１０４５７番地</v>
          </cell>
        </row>
        <row r="4600">
          <cell r="A4600">
            <v>4598</v>
          </cell>
          <cell r="B4600">
            <v>2064979</v>
          </cell>
          <cell r="C4600">
            <v>4599</v>
          </cell>
          <cell r="D4600" t="str">
            <v>ｺｳﾘﾂﾀﾞｲｶﾞｸﾎｳｼﾞﾝ ﾔﾏｸﾞﾁｹﾝﾘﾂﾀﾞｲｶﾞｸ</v>
          </cell>
          <cell r="E4600" t="str">
            <v>ﾔﾏｸﾞﾁｹﾝﾘﾂﾀﾞｲｶﾞｸ</v>
          </cell>
          <cell r="F4600" t="str">
            <v>公立大学法人　山口県立大学</v>
          </cell>
          <cell r="G4600" t="str">
            <v>普徴</v>
          </cell>
          <cell r="H4600">
            <v>7530021</v>
          </cell>
          <cell r="I4600" t="str">
            <v>山口市桜畠3-2-1</v>
          </cell>
        </row>
        <row r="4601">
          <cell r="A4601">
            <v>4599</v>
          </cell>
          <cell r="B4601">
            <v>7116000</v>
          </cell>
          <cell r="C4601">
            <v>4600</v>
          </cell>
          <cell r="D4601" t="str">
            <v>ﾔﾏｸﾞﾁﾄｸｼﾕｲﾝｻﾂ ｶﾌﾞ</v>
          </cell>
          <cell r="E4601" t="str">
            <v>ﾔﾏｸﾞﾁﾄｸｼﾕｲﾝｻﾂ</v>
          </cell>
          <cell r="F4601" t="str">
            <v>株式会社　山口特殊印刷</v>
          </cell>
          <cell r="G4601" t="str">
            <v>特徴</v>
          </cell>
          <cell r="H4601">
            <v>3998102</v>
          </cell>
          <cell r="I4601" t="str">
            <v>長野県安曇野市三郷温３６６９番地２</v>
          </cell>
        </row>
        <row r="4602">
          <cell r="A4602">
            <v>4600</v>
          </cell>
          <cell r="B4602">
            <v>93405</v>
          </cell>
          <cell r="C4602">
            <v>4601</v>
          </cell>
          <cell r="D4602" t="str">
            <v>ﾔﾏｺｳﾑﾃﾝ ﾔﾏﾀﾞ ｻﾁﾄ</v>
          </cell>
          <cell r="E4602" t="str">
            <v>ﾔﾏｺｳﾑﾃﾝ ﾔﾏﾀﾞ ｻﾁﾄ</v>
          </cell>
          <cell r="F4602" t="str">
            <v>山工務店　山田　幸人（税務申告分）</v>
          </cell>
          <cell r="G4602" t="str">
            <v>普徴</v>
          </cell>
          <cell r="H4602">
            <v>3999421</v>
          </cell>
          <cell r="I4602" t="str">
            <v>長野県北安曇郡小谷村大字中小谷丙６６７９</v>
          </cell>
        </row>
        <row r="4603">
          <cell r="A4603">
            <v>4601</v>
          </cell>
          <cell r="B4603">
            <v>7119000</v>
          </cell>
          <cell r="C4603">
            <v>4602</v>
          </cell>
          <cell r="D4603" t="str">
            <v>ﾔﾏｻ ｶﾌﾞｼｷｶﾞｲｼﾔ</v>
          </cell>
          <cell r="E4603" t="str">
            <v>ﾔﾏｻ</v>
          </cell>
          <cell r="F4603" t="str">
            <v>株式会社　ヤマサ</v>
          </cell>
          <cell r="G4603" t="str">
            <v>特徴</v>
          </cell>
          <cell r="H4603">
            <v>3990033</v>
          </cell>
          <cell r="I4603" t="str">
            <v>長野県松本市大字笹賀７６００番地２２</v>
          </cell>
        </row>
        <row r="4604">
          <cell r="A4604">
            <v>4602</v>
          </cell>
          <cell r="B4604">
            <v>2018721</v>
          </cell>
          <cell r="C4604">
            <v>4603</v>
          </cell>
          <cell r="D4604" t="str">
            <v>ﾔﾏｻｲﾄｼｬ ﾄｸﾃｲﾋｴｲﾘｶﾂﾄﾞｳﾎｳｼﾞﾝ</v>
          </cell>
          <cell r="E4604" t="str">
            <v>ﾔﾏｻｲﾄｼｬ</v>
          </cell>
          <cell r="F4604" t="str">
            <v>特定非営利活動法人　山里舎</v>
          </cell>
          <cell r="G4604" t="str">
            <v>普徴</v>
          </cell>
          <cell r="H4604">
            <v>3999101</v>
          </cell>
          <cell r="I4604" t="str">
            <v>美麻３７６８番地１</v>
          </cell>
        </row>
        <row r="4605">
          <cell r="A4605">
            <v>4603</v>
          </cell>
          <cell r="B4605">
            <v>2000377</v>
          </cell>
          <cell r="C4605">
            <v>4604</v>
          </cell>
          <cell r="D4605" t="str">
            <v>ﾔﾏｻﾞｷ ｼｹﾞｷ</v>
          </cell>
          <cell r="E4605" t="str">
            <v>ﾔﾏｻﾞｷ ｼｹﾞｷ</v>
          </cell>
          <cell r="F4605" t="str">
            <v>山　茂樹（税務申告分）</v>
          </cell>
          <cell r="G4605" t="str">
            <v>専給</v>
          </cell>
          <cell r="H4605">
            <v>3980002</v>
          </cell>
          <cell r="I4605" t="str">
            <v>大町１２５２番地１３</v>
          </cell>
        </row>
        <row r="4606">
          <cell r="A4606">
            <v>4604</v>
          </cell>
          <cell r="B4606">
            <v>2064979</v>
          </cell>
          <cell r="C4606">
            <v>4605</v>
          </cell>
          <cell r="D4606" t="str">
            <v>ﾔﾏｻﾞｷ ｼﾞｭﾝ</v>
          </cell>
          <cell r="E4606" t="str">
            <v>ﾔﾏｻﾞｷ ｼﾞｭﾝ</v>
          </cell>
          <cell r="F4606" t="str">
            <v>山﨑　純</v>
          </cell>
          <cell r="G4606" t="str">
            <v>普徴</v>
          </cell>
          <cell r="H4606">
            <v>3998301</v>
          </cell>
          <cell r="I4606" t="str">
            <v>長野県安曇野市穂高有明8154-1</v>
          </cell>
        </row>
        <row r="4607">
          <cell r="A4607">
            <v>4605</v>
          </cell>
          <cell r="B4607">
            <v>93147</v>
          </cell>
          <cell r="C4607">
            <v>4606</v>
          </cell>
          <cell r="D4607" t="str">
            <v>ﾔﾏｻﾞｷ ﾋﾃﾞｵ</v>
          </cell>
          <cell r="E4607" t="str">
            <v>ﾔﾏｻﾞｷ ﾋﾃﾞｵ</v>
          </cell>
          <cell r="F4607" t="str">
            <v>山崎　秀夫（税務申告分）</v>
          </cell>
          <cell r="G4607" t="str">
            <v>普徴</v>
          </cell>
          <cell r="H4607">
            <v>3980037</v>
          </cell>
          <cell r="I4607" t="str">
            <v>平２０７４２番地</v>
          </cell>
        </row>
        <row r="4608">
          <cell r="A4608">
            <v>4606</v>
          </cell>
          <cell r="B4608">
            <v>7104000</v>
          </cell>
          <cell r="C4608">
            <v>4607</v>
          </cell>
          <cell r="D4608" t="str">
            <v>ﾔﾏｻﾞｷｹﾝｾﾂ ｶﾌﾞｷｶﾞｲｼﾔ</v>
          </cell>
          <cell r="E4608" t="str">
            <v>ﾔﾏｻｷｹﾝｾﾂ ｶﾌﾞｼｷｶﾞｲｼｬ</v>
          </cell>
          <cell r="F4608" t="str">
            <v>山崎建設　株式会社</v>
          </cell>
          <cell r="G4608" t="str">
            <v>特徴</v>
          </cell>
          <cell r="H4608">
            <v>3997104</v>
          </cell>
          <cell r="I4608" t="str">
            <v>長野県安曇野市明科七貴８４０６番地</v>
          </cell>
        </row>
        <row r="4609">
          <cell r="A4609">
            <v>4607</v>
          </cell>
          <cell r="B4609">
            <v>2079186</v>
          </cell>
          <cell r="C4609">
            <v>4608</v>
          </cell>
          <cell r="D4609" t="str">
            <v>ﾔﾏｻｷｾｲﾒﾝﾕｳ</v>
          </cell>
          <cell r="E4609" t="str">
            <v>ﾔﾏｻｷｾｲﾒﾝ</v>
          </cell>
          <cell r="F4609" t="str">
            <v>有限会社　山崎製麺</v>
          </cell>
          <cell r="G4609" t="str">
            <v>普徴</v>
          </cell>
          <cell r="H4609">
            <v>3998205</v>
          </cell>
          <cell r="I4609" t="str">
            <v>長野県安曇野市豊科4319</v>
          </cell>
        </row>
        <row r="4610">
          <cell r="A4610">
            <v>4608</v>
          </cell>
          <cell r="B4610">
            <v>2064979</v>
          </cell>
          <cell r="C4610">
            <v>4609</v>
          </cell>
          <cell r="D4610" t="str">
            <v>ﾔﾏｻｷﾃﾞﾝｷｼｮｳｶｲﾕｳ</v>
          </cell>
          <cell r="E4610" t="str">
            <v>ﾔﾏｻｷﾃﾞﾝｷｼｮｳｶｲ</v>
          </cell>
          <cell r="F4610" t="str">
            <v>有限会社　山崎電気商会</v>
          </cell>
          <cell r="G4610" t="str">
            <v>普徴</v>
          </cell>
          <cell r="H4610">
            <v>3900851</v>
          </cell>
          <cell r="I4610" t="str">
            <v>松本市島内5101-3</v>
          </cell>
        </row>
        <row r="4611">
          <cell r="A4611">
            <v>4609</v>
          </cell>
          <cell r="B4611">
            <v>7114000</v>
          </cell>
          <cell r="C4611">
            <v>4610</v>
          </cell>
          <cell r="D4611" t="str">
            <v>ﾔﾏｻﾌ-ｽﾞ ｶﾌﾞ</v>
          </cell>
          <cell r="E4611" t="str">
            <v>ﾔﾏｻﾌ-ｽﾞ</v>
          </cell>
          <cell r="F4611" t="str">
            <v>株式会社　ヤマサフーズ</v>
          </cell>
          <cell r="G4611" t="str">
            <v>特徴</v>
          </cell>
          <cell r="H4611">
            <v>3900814</v>
          </cell>
          <cell r="I4611" t="str">
            <v>長野県松本市本庄２丁目２番３号</v>
          </cell>
        </row>
        <row r="4612">
          <cell r="A4612">
            <v>4610</v>
          </cell>
          <cell r="B4612">
            <v>326000</v>
          </cell>
          <cell r="C4612">
            <v>4611</v>
          </cell>
          <cell r="D4612" t="str">
            <v>ﾔﾏｻﾏﾃﾘｱﾙ</v>
          </cell>
          <cell r="E4612" t="str">
            <v>ﾔﾏｻﾏﾃﾘｱﾙ</v>
          </cell>
          <cell r="F4612" t="str">
            <v>ヤマサマテリアル　株式会社</v>
          </cell>
          <cell r="G4612" t="str">
            <v>特徴</v>
          </cell>
          <cell r="H4612">
            <v>3990033</v>
          </cell>
          <cell r="I4612" t="str">
            <v>長野県松本市大字笹賀７６００－２２</v>
          </cell>
        </row>
        <row r="4613">
          <cell r="A4613">
            <v>4611</v>
          </cell>
          <cell r="B4613">
            <v>6014721</v>
          </cell>
          <cell r="C4613">
            <v>4612</v>
          </cell>
          <cell r="D4613" t="str">
            <v>ｼﾕｳｷﾖｳﾎｳｼﾞﾝ ﾔﾏｼﾀｼﾞﾝｼﾞﾔ</v>
          </cell>
          <cell r="E4613" t="str">
            <v>ﾔﾏｼﾀｼﾞﾝｼﾞﾔ</v>
          </cell>
          <cell r="F4613" t="str">
            <v>宗教法人　山下神社</v>
          </cell>
          <cell r="G4613" t="str">
            <v>普徴</v>
          </cell>
          <cell r="H4613">
            <v>3980003</v>
          </cell>
          <cell r="I4613" t="str">
            <v>社北野６０９７</v>
          </cell>
        </row>
        <row r="4614">
          <cell r="A4614">
            <v>4612</v>
          </cell>
          <cell r="B4614">
            <v>2037246</v>
          </cell>
          <cell r="C4614">
            <v>4613</v>
          </cell>
          <cell r="D4614" t="str">
            <v>ﾔﾏｼﾁ ｺﾞｳｼｶﾞｲｼﾔ</v>
          </cell>
          <cell r="E4614" t="str">
            <v>ﾔﾏｼﾁ</v>
          </cell>
          <cell r="F4614" t="str">
            <v>山七　合資会社</v>
          </cell>
          <cell r="G4614" t="str">
            <v>普徴</v>
          </cell>
          <cell r="H4614">
            <v>3980002</v>
          </cell>
          <cell r="I4614" t="str">
            <v>大町３３１４番地５</v>
          </cell>
        </row>
        <row r="4615">
          <cell r="A4615">
            <v>4613</v>
          </cell>
          <cell r="B4615">
            <v>91996</v>
          </cell>
          <cell r="C4615">
            <v>4614</v>
          </cell>
          <cell r="D4615" t="str">
            <v>ﾔﾏｼﾞｭｳｹﾝｾﾂ</v>
          </cell>
          <cell r="E4615" t="str">
            <v>ﾔﾏｼﾞｭｳｹﾝｾﾂ</v>
          </cell>
          <cell r="F4615" t="str">
            <v>山十建設　小林　恒男（税務申告分）</v>
          </cell>
          <cell r="G4615" t="str">
            <v>普徴</v>
          </cell>
          <cell r="H4615">
            <v>3980004</v>
          </cell>
          <cell r="I4615" t="str">
            <v>常盤４９５７－３８</v>
          </cell>
        </row>
        <row r="4616">
          <cell r="A4616">
            <v>4614</v>
          </cell>
          <cell r="B4616">
            <v>749000</v>
          </cell>
          <cell r="C4616">
            <v>4615</v>
          </cell>
          <cell r="D4616" t="str">
            <v>ﾔﾏｼﾖｳｶﾌﾞｼｷｶﾞｲｼﾔ</v>
          </cell>
          <cell r="E4616" t="str">
            <v>ﾔﾏｼﾖｳ</v>
          </cell>
          <cell r="F4616" t="str">
            <v>株式会社　山昌</v>
          </cell>
          <cell r="G4616" t="str">
            <v>特徴</v>
          </cell>
          <cell r="H4616">
            <v>4850822</v>
          </cell>
          <cell r="I4616" t="str">
            <v>愛知県小牧市大字上末字新田１４１－１</v>
          </cell>
        </row>
        <row r="4617">
          <cell r="A4617">
            <v>4615</v>
          </cell>
          <cell r="B4617">
            <v>2001594</v>
          </cell>
          <cell r="C4617">
            <v>4616</v>
          </cell>
          <cell r="D4617" t="str">
            <v>ﾔﾏｼﾞﾖｳﾕｳｹﾞﾝｶﾞｲｼﾔ</v>
          </cell>
          <cell r="E4617" t="str">
            <v>ﾔﾏｼﾞﾖｳ</v>
          </cell>
          <cell r="F4617" t="str">
            <v>有限会社ヤマジョウ</v>
          </cell>
          <cell r="G4617" t="str">
            <v>普徴</v>
          </cell>
          <cell r="H4617">
            <v>3999211</v>
          </cell>
          <cell r="I4617" t="str">
            <v>長野県北安曇郡白馬村大字神城沢渡６９７５－１</v>
          </cell>
        </row>
        <row r="4618">
          <cell r="A4618">
            <v>4616</v>
          </cell>
          <cell r="B4618">
            <v>984000</v>
          </cell>
          <cell r="C4618">
            <v>4617</v>
          </cell>
          <cell r="D4618" t="str">
            <v>ﾔﾏｼﾞﾙｼｼﾞﾖｳｿﾞｳ</v>
          </cell>
          <cell r="E4618" t="str">
            <v>ﾔﾏｼﾞﾙｼｼﾞﾖｳｿﾞｳ</v>
          </cell>
          <cell r="F4618" t="str">
            <v>山印醸造　株式会社</v>
          </cell>
          <cell r="G4618" t="str">
            <v>特徴</v>
          </cell>
          <cell r="H4618">
            <v>1750094</v>
          </cell>
          <cell r="I4618" t="str">
            <v>東京都板橋区成増１丁目３０番１３号</v>
          </cell>
        </row>
        <row r="4619">
          <cell r="A4619">
            <v>4617</v>
          </cell>
          <cell r="B4619">
            <v>7131000</v>
          </cell>
          <cell r="C4619">
            <v>4618</v>
          </cell>
          <cell r="D4619" t="str">
            <v>ﾔﾏｼﾞﾙｼｼﾞﾖｳｿﾞｳﾏﾙｺｺｳｼﾞｮｳ ｶﾌﾞ</v>
          </cell>
          <cell r="E4619" t="str">
            <v>ﾔﾏｼﾞﾙｼｼﾞﾖｳｿﾞｳﾏﾙｺｺｳｼﾞｮｳ</v>
          </cell>
          <cell r="F4619" t="str">
            <v>山印醸造　株式会社　丸子工場</v>
          </cell>
          <cell r="G4619" t="str">
            <v>特徴</v>
          </cell>
          <cell r="H4619">
            <v>3860403</v>
          </cell>
          <cell r="I4619" t="str">
            <v>長野県上田市腰越１５４４番地</v>
          </cell>
        </row>
        <row r="4620">
          <cell r="A4620">
            <v>4618</v>
          </cell>
          <cell r="B4620">
            <v>2015000</v>
          </cell>
          <cell r="C4620">
            <v>4619</v>
          </cell>
          <cell r="D4620" t="str">
            <v>ﾔﾏｼﾝｳﾝﾕ ｶﾌﾞｼｷｶﾞｲｼﾔ</v>
          </cell>
          <cell r="E4620" t="str">
            <v>ﾔﾏｼﾝｳﾝﾕ</v>
          </cell>
          <cell r="F4620" t="str">
            <v>株式会社　山信運輸</v>
          </cell>
          <cell r="G4620" t="str">
            <v>特徴</v>
          </cell>
          <cell r="H4620">
            <v>3920015</v>
          </cell>
          <cell r="I4620" t="str">
            <v>長野県諏訪市大字中洲５５０２番地２１</v>
          </cell>
        </row>
        <row r="4621">
          <cell r="A4621">
            <v>4619</v>
          </cell>
          <cell r="B4621">
            <v>2079194</v>
          </cell>
          <cell r="C4621">
            <v>4620</v>
          </cell>
          <cell r="D4621" t="str">
            <v>ﾔﾏｼﾝﾕｿｳﾕｳ</v>
          </cell>
          <cell r="E4621" t="str">
            <v>ﾔﾏｼﾝﾕｿｳ</v>
          </cell>
          <cell r="F4621" t="str">
            <v>有限会社　ヤマシン輸送</v>
          </cell>
          <cell r="G4621" t="str">
            <v>普徴</v>
          </cell>
          <cell r="H4621">
            <v>3996461</v>
          </cell>
          <cell r="I4621" t="str">
            <v>長野県塩尻市宗賀3668-13</v>
          </cell>
        </row>
        <row r="4622">
          <cell r="A4622">
            <v>4620</v>
          </cell>
          <cell r="B4622">
            <v>2079208</v>
          </cell>
          <cell r="C4622">
            <v>4621</v>
          </cell>
          <cell r="D4622" t="str">
            <v>ｶﾌﾞ ﾔﾏｾﾞﾝ</v>
          </cell>
          <cell r="E4622" t="str">
            <v>ﾔﾏｾﾞﾝ</v>
          </cell>
          <cell r="F4622" t="str">
            <v>株式会社　山善</v>
          </cell>
          <cell r="G4622" t="str">
            <v>普徴</v>
          </cell>
          <cell r="H4622">
            <v>3900875</v>
          </cell>
          <cell r="I4622" t="str">
            <v>長野県松本市城西１丁目9-3</v>
          </cell>
        </row>
        <row r="4623">
          <cell r="A4623">
            <v>4621</v>
          </cell>
          <cell r="B4623">
            <v>9222000</v>
          </cell>
          <cell r="C4623">
            <v>4622</v>
          </cell>
          <cell r="D4623" t="str">
            <v>ﾔﾏﾀﾞ ｼｹﾞﾄﾗ</v>
          </cell>
          <cell r="E4623" t="str">
            <v>ﾔﾏﾀﾞ ｼｹﾞﾄﾗ</v>
          </cell>
          <cell r="F4623" t="str">
            <v>山田成虎（税務申告分）</v>
          </cell>
          <cell r="G4623" t="str">
            <v>特徴</v>
          </cell>
          <cell r="H4623">
            <v>3980004</v>
          </cell>
          <cell r="I4623" t="str">
            <v>常盤3559</v>
          </cell>
        </row>
        <row r="4624">
          <cell r="A4624">
            <v>4622</v>
          </cell>
          <cell r="B4624">
            <v>9126000</v>
          </cell>
          <cell r="C4624">
            <v>4623</v>
          </cell>
          <cell r="D4624" t="str">
            <v>ﾔﾏﾀﾞｶｲｹｲｼﾞﾑｼﾖ</v>
          </cell>
          <cell r="E4624" t="str">
            <v>ﾔﾏﾀﾞｶｲｹｲｼﾞﾑｼﾖ</v>
          </cell>
          <cell r="F4624" t="str">
            <v>山田会計事務所</v>
          </cell>
          <cell r="G4624" t="str">
            <v>特徴</v>
          </cell>
          <cell r="H4624">
            <v>3980002</v>
          </cell>
          <cell r="I4624" t="str">
            <v>大町４１７７番地２</v>
          </cell>
        </row>
        <row r="4625">
          <cell r="A4625">
            <v>4623</v>
          </cell>
          <cell r="B4625">
            <v>400000</v>
          </cell>
          <cell r="C4625">
            <v>4624</v>
          </cell>
          <cell r="D4625" t="str">
            <v>ｲﾘﾖｳﾎｳｼﾞﾝ ﾔﾏﾀﾞｶﾞﾝｶｲｲﾝ</v>
          </cell>
          <cell r="E4625" t="str">
            <v>ﾔﾏﾀﾞｶﾞﾝｶｲｲﾝ</v>
          </cell>
          <cell r="F4625" t="str">
            <v>医療法人　山田眼科医院</v>
          </cell>
          <cell r="G4625" t="str">
            <v>特徴</v>
          </cell>
          <cell r="H4625">
            <v>3998205</v>
          </cell>
          <cell r="I4625" t="str">
            <v>長野県安曇野市豊科６２５番地１</v>
          </cell>
        </row>
        <row r="4626">
          <cell r="A4626">
            <v>4624</v>
          </cell>
          <cell r="B4626">
            <v>69762</v>
          </cell>
          <cell r="C4626">
            <v>4625</v>
          </cell>
          <cell r="D4626" t="str">
            <v>ﾔﾏﾀﾞｺｳﾑﾃﾝｶﾌﾞｼｷｶﾞｲｼﾔ</v>
          </cell>
          <cell r="E4626" t="str">
            <v>ﾔﾏﾀﾞｺｳﾑﾃﾝ</v>
          </cell>
          <cell r="F4626" t="str">
            <v>株式会社　山田工務店</v>
          </cell>
          <cell r="G4626" t="str">
            <v>普徴</v>
          </cell>
          <cell r="H4626">
            <v>3999301</v>
          </cell>
          <cell r="I4626" t="str">
            <v>長野県北安曇郡白馬村大字北城１２８１５－８</v>
          </cell>
        </row>
        <row r="4627">
          <cell r="A4627">
            <v>4625</v>
          </cell>
          <cell r="B4627">
            <v>9897000</v>
          </cell>
          <cell r="C4627">
            <v>4626</v>
          </cell>
          <cell r="D4627" t="str">
            <v>ﾔﾏﾀﾞｼﾖｳｶｲﾕｳｹﾞﾝｶﾞｲｼﾔ</v>
          </cell>
          <cell r="E4627" t="str">
            <v>ﾔﾏﾀﾞｼﾖｳｶｲ</v>
          </cell>
          <cell r="F4627" t="str">
            <v>有限会社山田商会</v>
          </cell>
          <cell r="G4627" t="str">
            <v>特徴</v>
          </cell>
          <cell r="H4627">
            <v>3980002</v>
          </cell>
          <cell r="I4627" t="str">
            <v>大町５４２２</v>
          </cell>
        </row>
        <row r="4628">
          <cell r="A4628">
            <v>4626</v>
          </cell>
          <cell r="B4628">
            <v>7120000</v>
          </cell>
          <cell r="C4628">
            <v>4627</v>
          </cell>
          <cell r="D4628" t="str">
            <v>ﾔﾏﾀﾞﾃﾞﾝｷ</v>
          </cell>
          <cell r="E4628" t="str">
            <v>ﾔﾏﾀﾞﾃﾞﾝｷ</v>
          </cell>
          <cell r="F4628" t="str">
            <v>株式会社　ヤマダ電機</v>
          </cell>
          <cell r="G4628" t="str">
            <v>特徴</v>
          </cell>
          <cell r="H4628">
            <v>3700841</v>
          </cell>
          <cell r="I4628" t="str">
            <v>群馬県高崎市栄町１番１号</v>
          </cell>
        </row>
        <row r="4629">
          <cell r="A4629">
            <v>4627</v>
          </cell>
          <cell r="B4629">
            <v>7117000</v>
          </cell>
          <cell r="C4629">
            <v>4628</v>
          </cell>
          <cell r="D4629" t="str">
            <v>ﾔﾏﾀﾞﾄﾞﾚｽﾕｳｹﾞﾝｶﾞｲｼﾔ</v>
          </cell>
          <cell r="E4629" t="str">
            <v>ﾔﾏﾀﾞﾄﾞﾚｽ</v>
          </cell>
          <cell r="F4629" t="str">
            <v>有限会社ヤマダドレス</v>
          </cell>
          <cell r="G4629" t="str">
            <v>特徴</v>
          </cell>
          <cell r="H4629">
            <v>3900811</v>
          </cell>
          <cell r="I4629" t="str">
            <v>長野県松本市中央２丁目５番４号</v>
          </cell>
        </row>
        <row r="4630">
          <cell r="A4630">
            <v>4628</v>
          </cell>
          <cell r="B4630">
            <v>2079216</v>
          </cell>
          <cell r="C4630">
            <v>4629</v>
          </cell>
          <cell r="D4630" t="str">
            <v>ﾔﾏﾀﾆｶﾝｺｳﾊﾞｽ ｶﾌﾞ</v>
          </cell>
          <cell r="E4630" t="str">
            <v>ﾔﾏﾀﾆｶﾝｺｳﾊﾞｽ</v>
          </cell>
          <cell r="F4630" t="str">
            <v>山谷観光バス　株式会社</v>
          </cell>
          <cell r="G4630" t="str">
            <v>普徴</v>
          </cell>
          <cell r="H4630">
            <v>3920015</v>
          </cell>
          <cell r="I4630" t="str">
            <v>長野県諏訪市中洲2975-1</v>
          </cell>
        </row>
        <row r="4631">
          <cell r="A4631">
            <v>4629</v>
          </cell>
          <cell r="B4631">
            <v>91997</v>
          </cell>
          <cell r="C4631">
            <v>4630</v>
          </cell>
          <cell r="D4631" t="str">
            <v>ﾔﾏﾀﾞﾋﾟｱﾉｷｮｳｼﾂ</v>
          </cell>
          <cell r="E4631" t="str">
            <v>ﾔﾏﾀﾞﾋﾟｱﾉｷｮｳｼﾂ</v>
          </cell>
          <cell r="F4631" t="str">
            <v>山田ピアノ教室　山田ゆかり</v>
          </cell>
          <cell r="G4631" t="str">
            <v>普徴</v>
          </cell>
          <cell r="H4631">
            <v>3980059</v>
          </cell>
          <cell r="I4631" t="str">
            <v>平２８１１－１１</v>
          </cell>
        </row>
        <row r="4632">
          <cell r="A4632">
            <v>4630</v>
          </cell>
          <cell r="B4632">
            <v>7128000</v>
          </cell>
          <cell r="C4632">
            <v>4631</v>
          </cell>
          <cell r="D4632" t="str">
            <v>ﾔﾏﾀﾞﾔﾖｳﾋﾝﾃﾝ ｶﾌﾞｼｷｶﾞｲｼﾔ</v>
          </cell>
          <cell r="E4632" t="str">
            <v>ﾔﾏﾀﾞﾔﾖｳﾋﾝﾃﾝ</v>
          </cell>
          <cell r="F4632" t="str">
            <v>株式会社　ヤマダヤ洋品店</v>
          </cell>
          <cell r="G4632" t="str">
            <v>特徴</v>
          </cell>
          <cell r="H4632">
            <v>4510031</v>
          </cell>
          <cell r="I4632" t="str">
            <v>愛知県名古屋市西区城西１丁目３－５</v>
          </cell>
        </row>
        <row r="4633">
          <cell r="A4633">
            <v>4631</v>
          </cell>
          <cell r="B4633">
            <v>95251</v>
          </cell>
          <cell r="C4633">
            <v>4632</v>
          </cell>
          <cell r="D4633" t="str">
            <v>ﾔﾏﾀﾞﾘﾖｶﾝ ｶﾌﾞｼｷｶﾞｲｼﾔ</v>
          </cell>
          <cell r="E4633" t="str">
            <v>ﾔﾏﾀﾞﾘﾖｶﾝ</v>
          </cell>
          <cell r="F4633" t="str">
            <v>株式会社　山田旅館</v>
          </cell>
          <cell r="G4633" t="str">
            <v>普徴</v>
          </cell>
          <cell r="H4633">
            <v>3999511</v>
          </cell>
          <cell r="I4633" t="str">
            <v>長野県北安曇郡小谷村大字中土１８８３６番地</v>
          </cell>
        </row>
        <row r="4634">
          <cell r="A4634">
            <v>4632</v>
          </cell>
          <cell r="B4634">
            <v>39569</v>
          </cell>
          <cell r="C4634">
            <v>4633</v>
          </cell>
          <cell r="D4634" t="str">
            <v>ﾔﾏﾁｷﾘｽﾄｱﾕｳｹﾞﾝｶﾞｲｼﾔ</v>
          </cell>
          <cell r="E4634" t="str">
            <v>ﾔﾏﾁｷﾘｽﾄｱ</v>
          </cell>
          <cell r="F4634" t="str">
            <v>有限会社ヤマチキリストア</v>
          </cell>
          <cell r="G4634" t="str">
            <v>普徴</v>
          </cell>
          <cell r="H4634">
            <v>3980002</v>
          </cell>
          <cell r="I4634" t="str">
            <v>大町２５１１番地イ</v>
          </cell>
        </row>
        <row r="4635">
          <cell r="A4635">
            <v>4633</v>
          </cell>
          <cell r="B4635">
            <v>44382</v>
          </cell>
          <cell r="C4635">
            <v>4634</v>
          </cell>
          <cell r="D4635" t="str">
            <v>ﾔﾏﾃｵｸﾊﾗｼﾖｳﾃﾝﾕｳｹﾞﾝｶ</v>
          </cell>
          <cell r="E4635" t="str">
            <v>ﾔﾏﾃｵｸﾊﾗｼﾖｳﾃﾝ</v>
          </cell>
          <cell r="F4635" t="str">
            <v>有限会社　ヤマテ奥原商店</v>
          </cell>
          <cell r="G4635" t="str">
            <v>普徴</v>
          </cell>
          <cell r="H4635">
            <v>3980002</v>
          </cell>
          <cell r="I4635" t="str">
            <v>大町２５９３番地</v>
          </cell>
        </row>
        <row r="4636">
          <cell r="A4636">
            <v>4634</v>
          </cell>
          <cell r="B4636">
            <v>7102000</v>
          </cell>
          <cell r="C4636">
            <v>4635</v>
          </cell>
          <cell r="D4636" t="str">
            <v>ﾔﾏﾄ ｶﾌﾞ</v>
          </cell>
          <cell r="E4636" t="str">
            <v>ﾔﾏﾄ</v>
          </cell>
          <cell r="F4636" t="str">
            <v>株式会社　和</v>
          </cell>
          <cell r="G4636" t="str">
            <v>特徴</v>
          </cell>
          <cell r="H4636">
            <v>1060041</v>
          </cell>
          <cell r="I4636" t="str">
            <v>東京都港区麻布台１丁目１１番４号　いんなあとりっぷ</v>
          </cell>
        </row>
        <row r="4637">
          <cell r="A4637">
            <v>4635</v>
          </cell>
          <cell r="B4637">
            <v>7118000</v>
          </cell>
          <cell r="C4637">
            <v>4636</v>
          </cell>
          <cell r="D4637" t="str">
            <v>ﾔﾏﾄ ｶﾌﾞ</v>
          </cell>
          <cell r="E4637" t="str">
            <v>ﾔﾏﾄ</v>
          </cell>
          <cell r="F4637" t="str">
            <v>株式会社　大和</v>
          </cell>
          <cell r="G4637" t="str">
            <v>特徴</v>
          </cell>
          <cell r="H4637">
            <v>3998204</v>
          </cell>
          <cell r="I4637" t="str">
            <v>長野県安曇野市豊科高家１１７８－１１</v>
          </cell>
        </row>
        <row r="4638">
          <cell r="A4638">
            <v>4636</v>
          </cell>
          <cell r="B4638">
            <v>7122000</v>
          </cell>
          <cell r="C4638">
            <v>4637</v>
          </cell>
          <cell r="D4638" t="str">
            <v>ﾔﾏﾄ ｶﾌﾞ</v>
          </cell>
          <cell r="E4638" t="str">
            <v>ﾔﾏﾄ</v>
          </cell>
          <cell r="F4638" t="str">
            <v>株式会社　やまと</v>
          </cell>
          <cell r="G4638" t="str">
            <v>特徴</v>
          </cell>
          <cell r="H4638">
            <v>1600022</v>
          </cell>
          <cell r="I4638" t="str">
            <v>東京都新宿区新宿３丁目２８番１６号</v>
          </cell>
        </row>
        <row r="4639">
          <cell r="A4639">
            <v>4637</v>
          </cell>
          <cell r="B4639">
            <v>7124000</v>
          </cell>
          <cell r="C4639">
            <v>4638</v>
          </cell>
          <cell r="D4639" t="str">
            <v>ﾔﾏﾄｲﾝﾃﾂｸ ｶﾌﾞ</v>
          </cell>
          <cell r="E4639" t="str">
            <v>ﾔﾏﾄｲﾝﾃﾂｸ</v>
          </cell>
          <cell r="F4639" t="str">
            <v>株式会社　ヤマトインテック</v>
          </cell>
          <cell r="G4639" t="str">
            <v>特徴</v>
          </cell>
          <cell r="H4639">
            <v>3990702</v>
          </cell>
          <cell r="I4639" t="str">
            <v>長野県塩尻市大字広丘野村１０４８番地</v>
          </cell>
        </row>
        <row r="4640">
          <cell r="A4640">
            <v>4638</v>
          </cell>
          <cell r="B4640">
            <v>7108000</v>
          </cell>
          <cell r="C4640">
            <v>4639</v>
          </cell>
          <cell r="D4640" t="str">
            <v>ﾔﾏﾄｳﾝﾕ ｶﾌﾞ</v>
          </cell>
          <cell r="E4640" t="str">
            <v>ﾔﾏﾄｳﾝﾕ</v>
          </cell>
          <cell r="F4640" t="str">
            <v>ヤマト運輸　株式会社</v>
          </cell>
          <cell r="G4640" t="str">
            <v>特徴</v>
          </cell>
          <cell r="H4640">
            <v>1040061</v>
          </cell>
          <cell r="I4640" t="str">
            <v>東京都中央区銀座２丁目１６番１０号</v>
          </cell>
        </row>
        <row r="4641">
          <cell r="A4641">
            <v>4639</v>
          </cell>
          <cell r="B4641">
            <v>2079224</v>
          </cell>
          <cell r="C4641">
            <v>4640</v>
          </cell>
          <cell r="D4641" t="str">
            <v>ﾔﾏﾄｳﾝﾕ ｶﾌﾞｼｷｶﾞｲｼｬ ﾄｳｷｮｳｼｼｬ</v>
          </cell>
          <cell r="E4641" t="str">
            <v>ﾔﾏﾄｳﾝﾕ ﾄｳｷｮｳｼｼｬ</v>
          </cell>
          <cell r="F4641" t="str">
            <v>ヤマト運輸　株式会社　東京支社</v>
          </cell>
          <cell r="G4641" t="str">
            <v>普徴</v>
          </cell>
          <cell r="H4641">
            <v>1350063</v>
          </cell>
          <cell r="I4641" t="str">
            <v>東京都江東区有明１丁目６番地26</v>
          </cell>
        </row>
        <row r="4642">
          <cell r="A4642">
            <v>4640</v>
          </cell>
          <cell r="B4642">
            <v>288000</v>
          </cell>
          <cell r="C4642">
            <v>4641</v>
          </cell>
          <cell r="D4642" t="str">
            <v>ﾔﾏﾄｳﾝﾕｶﾝﾄｳｼｼｬ</v>
          </cell>
          <cell r="E4642" t="str">
            <v>ﾔﾏﾄｳﾝﾕｶﾝﾄｳｼｼｬ</v>
          </cell>
          <cell r="F4642" t="str">
            <v>ヤマト運輸　株式会社　関東支社</v>
          </cell>
          <cell r="G4642" t="str">
            <v>特徴</v>
          </cell>
          <cell r="H4642">
            <v>2300035</v>
          </cell>
          <cell r="I4642" t="str">
            <v>神奈川県横浜市鶴見区安善町1-1-1</v>
          </cell>
        </row>
        <row r="4643">
          <cell r="A4643">
            <v>4641</v>
          </cell>
          <cell r="B4643">
            <v>7110000</v>
          </cell>
          <cell r="C4643">
            <v>4642</v>
          </cell>
          <cell r="D4643" t="str">
            <v>ﾔﾏﾄｳﾝﾕﾎｸｼﾝｴﾂｼｼﾔ</v>
          </cell>
          <cell r="E4643" t="str">
            <v>ﾔﾏﾄｳﾝﾕﾎｸｼﾝｴﾂｼｼﾔ</v>
          </cell>
          <cell r="F4643" t="str">
            <v>ヤマト運輸　株式会社　北信越支社</v>
          </cell>
          <cell r="G4643" t="str">
            <v>特徴</v>
          </cell>
          <cell r="H4643">
            <v>9501101</v>
          </cell>
          <cell r="I4643" t="str">
            <v>新潟県新潟市西区山田２３０７番地１３３</v>
          </cell>
        </row>
        <row r="4644">
          <cell r="A4644">
            <v>4642</v>
          </cell>
          <cell r="B4644">
            <v>2001144</v>
          </cell>
          <cell r="C4644">
            <v>4643</v>
          </cell>
          <cell r="D4644" t="str">
            <v>ﾔﾏﾄｳﾝﾕﾛｳﾄﾞｳｸﾐｱｲ</v>
          </cell>
          <cell r="E4644" t="str">
            <v>ﾔﾏﾄｳﾝﾕﾛｳﾄﾞｳｸﾐｱｲ</v>
          </cell>
          <cell r="F4644" t="str">
            <v>ヤマト運輸労働組合</v>
          </cell>
          <cell r="G4644" t="str">
            <v>普徴</v>
          </cell>
          <cell r="H4644">
            <v>1040061</v>
          </cell>
          <cell r="I4644" t="str">
            <v>東京都中央区銀座２丁目１６－１０</v>
          </cell>
        </row>
        <row r="4645">
          <cell r="A4645">
            <v>4643</v>
          </cell>
          <cell r="B4645">
            <v>95475</v>
          </cell>
          <cell r="C4645">
            <v>4644</v>
          </cell>
          <cell r="D4645" t="str">
            <v>ﾔﾏﾄｼｭﾋﾞｮｳｴﾝ</v>
          </cell>
          <cell r="E4645" t="str">
            <v>ﾔﾏﾄｼｭﾋﾞｮｳｴﾝ</v>
          </cell>
          <cell r="F4645" t="str">
            <v>やまと種苗園　菅沢和博</v>
          </cell>
          <cell r="G4645" t="str">
            <v>普徴</v>
          </cell>
          <cell r="H4645">
            <v>3980004</v>
          </cell>
          <cell r="I4645" t="str">
            <v>常盤９１２</v>
          </cell>
        </row>
        <row r="4646">
          <cell r="A4646">
            <v>4644</v>
          </cell>
          <cell r="B4646">
            <v>2064979</v>
          </cell>
          <cell r="C4646">
            <v>4645</v>
          </cell>
          <cell r="D4646" t="str">
            <v>ﾔﾏﾄｼｮｳｶｲ ﾕｳｹﾞﾝｶﾞｲｼｬ</v>
          </cell>
          <cell r="E4646" t="str">
            <v>ﾔﾏﾄｼｮｳｶｲ</v>
          </cell>
          <cell r="F4646" t="str">
            <v>有限会社　大和商会</v>
          </cell>
          <cell r="G4646" t="str">
            <v>普徴</v>
          </cell>
          <cell r="H4646">
            <v>4420888</v>
          </cell>
          <cell r="I4646" t="str">
            <v>愛知県豊川市千歳通2-26</v>
          </cell>
        </row>
        <row r="4647">
          <cell r="A4647">
            <v>4645</v>
          </cell>
          <cell r="B4647">
            <v>7115000</v>
          </cell>
          <cell r="C4647">
            <v>4646</v>
          </cell>
          <cell r="D4647" t="str">
            <v>ﾔﾏﾄﾃﾞﾝｷｺｳｷﾞﾖｳ ｶﾌﾞ</v>
          </cell>
          <cell r="E4647" t="str">
            <v>ﾔﾏﾄﾃﾞﾝｷｺｳｷﾞﾖｳ</v>
          </cell>
          <cell r="F4647" t="str">
            <v>大和電機工業　株式会社</v>
          </cell>
          <cell r="G4647" t="str">
            <v>特徴</v>
          </cell>
          <cell r="H4647">
            <v>3930043</v>
          </cell>
          <cell r="I4647" t="str">
            <v>長野県諏訪郡下諏訪町５１９７番地</v>
          </cell>
        </row>
        <row r="4648">
          <cell r="A4648">
            <v>4646</v>
          </cell>
          <cell r="B4648">
            <v>7111000</v>
          </cell>
          <cell r="C4648">
            <v>4647</v>
          </cell>
          <cell r="D4648" t="str">
            <v>ﾔﾏﾄﾐｻﾝｷﾞﾖｳ ｶﾌﾞｼｷｶﾞｲｼﾔ</v>
          </cell>
          <cell r="E4648" t="str">
            <v>ﾔﾏﾄﾐｻﾝｷﾞﾖｳ</v>
          </cell>
          <cell r="F4648" t="str">
            <v>山富産業　株式会社</v>
          </cell>
          <cell r="G4648" t="str">
            <v>特徴</v>
          </cell>
          <cell r="H4648">
            <v>3900831</v>
          </cell>
          <cell r="I4648" t="str">
            <v>長野県松本市井川城１丁目２－９</v>
          </cell>
        </row>
        <row r="4649">
          <cell r="A4649">
            <v>4647</v>
          </cell>
          <cell r="B4649">
            <v>91998</v>
          </cell>
          <cell r="C4649">
            <v>4648</v>
          </cell>
          <cell r="D4649" t="str">
            <v>ﾔﾏﾄﾔｼｮｳｶｲ</v>
          </cell>
          <cell r="E4649" t="str">
            <v>ﾔﾏﾄﾔｼｮｳｶｲ</v>
          </cell>
          <cell r="F4649" t="str">
            <v>ヤマトヤ商会　桑原　靖治（税務申告分）</v>
          </cell>
          <cell r="G4649" t="str">
            <v>普徴</v>
          </cell>
          <cell r="H4649">
            <v>3980004</v>
          </cell>
          <cell r="I4649" t="str">
            <v>常盤２１１５</v>
          </cell>
        </row>
        <row r="4650">
          <cell r="A4650">
            <v>4648</v>
          </cell>
          <cell r="B4650">
            <v>2064979</v>
          </cell>
          <cell r="C4650">
            <v>4649</v>
          </cell>
          <cell r="D4650" t="str">
            <v>ﾔﾏﾅｼｹﾝｺｳｾｲﾉｳｷﾞｮｳｷｮｳﾄﾞｳｸﾐｱｲﾚﾝｺﾞｳｶｲ</v>
          </cell>
          <cell r="E4650" t="str">
            <v>ﾔﾏﾅｼｹﾝｺｳｾｲﾉｳｷﾞｮｳｷｮｳﾄﾞｳｸﾐｱｲﾚﾝｺﾞｳｶｲ</v>
          </cell>
          <cell r="F4650" t="str">
            <v>山梨県厚生農業協同組合連合会</v>
          </cell>
          <cell r="G4650" t="str">
            <v>普徴</v>
          </cell>
          <cell r="H4650">
            <v>4000035</v>
          </cell>
          <cell r="I4650" t="str">
            <v>山梨県甲府市飯田１丁目1-26</v>
          </cell>
        </row>
        <row r="4651">
          <cell r="A4651">
            <v>4649</v>
          </cell>
          <cell r="B4651">
            <v>2064979</v>
          </cell>
          <cell r="C4651">
            <v>4650</v>
          </cell>
          <cell r="D4651" t="str">
            <v>ﾔﾏﾅｼｹﾝﾘﾂﾁｭｳｵｳﾋﾞｮｳｲﾝ ｶﾝﾘｷｮｸﾁｮｳ ﾜｶﾂｷｼｹﾞｷ</v>
          </cell>
          <cell r="E4651" t="str">
            <v>ﾔﾏﾅｼｹﾝﾘﾂﾁｭｳｵｳﾋﾞｮｳｲﾝ ｶﾝﾘｷｮｸﾁｮｳ ﾜｶﾂｷｼｹﾞｷ</v>
          </cell>
          <cell r="F4651" t="str">
            <v>山梨県立中央病院　管理局長　若月茂樹</v>
          </cell>
          <cell r="G4651" t="str">
            <v>普徴</v>
          </cell>
          <cell r="H4651">
            <v>4000027</v>
          </cell>
          <cell r="I4651" t="str">
            <v>山梨県甲府市富士見1-1-1</v>
          </cell>
        </row>
        <row r="4652">
          <cell r="A4652">
            <v>4650</v>
          </cell>
          <cell r="B4652">
            <v>1960000</v>
          </cell>
          <cell r="C4652">
            <v>4651</v>
          </cell>
          <cell r="D4652" t="str">
            <v>ﾔﾏﾅｼｼﾖｳｳﾝ ｶﾌﾞ</v>
          </cell>
          <cell r="E4652" t="str">
            <v>ﾔﾏﾅｼｼﾖｳｳﾝ</v>
          </cell>
          <cell r="F4652" t="str">
            <v>山梨商運　株式会社</v>
          </cell>
          <cell r="G4652" t="str">
            <v>特徴</v>
          </cell>
          <cell r="H4652">
            <v>4000054</v>
          </cell>
          <cell r="I4652" t="str">
            <v>山梨県甲府市西下条町１１６７番地８</v>
          </cell>
        </row>
        <row r="4653">
          <cell r="A4653">
            <v>4651</v>
          </cell>
          <cell r="B4653">
            <v>92007</v>
          </cell>
          <cell r="C4653">
            <v>4652</v>
          </cell>
          <cell r="D4653" t="str">
            <v>ﾔﾏﾆｲﾊﾞﾗｷｼｮｳﾃﾝﾕｳｹﾞﾝｶﾞｲｼﾔ</v>
          </cell>
          <cell r="E4653" t="str">
            <v>ﾔﾏﾆｲﾊﾞﾗｷｼｮｳﾃﾝ</v>
          </cell>
          <cell r="F4653" t="str">
            <v>有限会社山二茨木商店</v>
          </cell>
          <cell r="G4653" t="str">
            <v>普徴</v>
          </cell>
          <cell r="H4653">
            <v>3999211</v>
          </cell>
          <cell r="I4653" t="str">
            <v>長野県北安曇郡白馬村大字神城６７４７－２</v>
          </cell>
        </row>
        <row r="4654">
          <cell r="A4654">
            <v>4652</v>
          </cell>
          <cell r="B4654">
            <v>2064979</v>
          </cell>
          <cell r="C4654">
            <v>4653</v>
          </cell>
          <cell r="D4654" t="str">
            <v>ﾔﾏﾉｱｿﾋﾞｼｬ ﾊﾗﾍﾟｺ</v>
          </cell>
          <cell r="E4654" t="str">
            <v>ﾔﾏﾉｱｿﾋﾞｼｬ ﾊﾗﾍﾟｺ</v>
          </cell>
          <cell r="F4654" t="str">
            <v>山の遊び舎　はらぺこ</v>
          </cell>
          <cell r="G4654" t="str">
            <v>特徴</v>
          </cell>
          <cell r="H4654">
            <v>3994432</v>
          </cell>
          <cell r="I4654" t="str">
            <v>長野県伊那市東春近3660</v>
          </cell>
        </row>
        <row r="4655">
          <cell r="A4655">
            <v>4653</v>
          </cell>
          <cell r="B4655">
            <v>2079232</v>
          </cell>
          <cell r="C4655">
            <v>4654</v>
          </cell>
          <cell r="D4655" t="str">
            <v>ﾔﾏﾉｳﾁﾏﾁﾔｸﾊﾞ</v>
          </cell>
          <cell r="E4655" t="str">
            <v>ﾔﾏﾉｳﾁﾏﾁﾔｸﾊﾞ</v>
          </cell>
          <cell r="F4655" t="str">
            <v>山ノ内町役場</v>
          </cell>
          <cell r="G4655" t="str">
            <v>普徴</v>
          </cell>
          <cell r="H4655">
            <v>3810498</v>
          </cell>
          <cell r="I4655" t="str">
            <v>下高井郡山ノ内町平穏3352-1</v>
          </cell>
        </row>
        <row r="4656">
          <cell r="A4656">
            <v>4654</v>
          </cell>
          <cell r="B4656">
            <v>758000</v>
          </cell>
          <cell r="C4656">
            <v>4655</v>
          </cell>
          <cell r="D4656" t="str">
            <v>ﾔﾏﾉﾅｺﾞﾐ</v>
          </cell>
          <cell r="E4656" t="str">
            <v>ﾔﾏﾉﾅｺﾞﾐ</v>
          </cell>
          <cell r="F4656" t="str">
            <v>有限会社　山のなごみ</v>
          </cell>
          <cell r="G4656" t="str">
            <v>特徴</v>
          </cell>
          <cell r="H4656">
            <v>3980075</v>
          </cell>
          <cell r="I4656" t="str">
            <v>平４１５３－６６</v>
          </cell>
        </row>
        <row r="4657">
          <cell r="A4657">
            <v>4655</v>
          </cell>
          <cell r="B4657">
            <v>9353000</v>
          </cell>
          <cell r="C4657">
            <v>4656</v>
          </cell>
          <cell r="D4657" t="str">
            <v>ﾔﾏﾋﾞｺﾕｳｹﾞﾝｶﾞｲｼﾔ</v>
          </cell>
          <cell r="E4657" t="str">
            <v>ﾔﾏﾋﾞｺ</v>
          </cell>
          <cell r="F4657" t="str">
            <v>有限会社やまびこ</v>
          </cell>
          <cell r="G4657" t="str">
            <v>特徴</v>
          </cell>
          <cell r="H4657">
            <v>3980002</v>
          </cell>
          <cell r="I4657" t="str">
            <v>大町２１９２番地５</v>
          </cell>
        </row>
        <row r="4658">
          <cell r="A4658">
            <v>4656</v>
          </cell>
          <cell r="B4658">
            <v>2037289</v>
          </cell>
          <cell r="C4658">
            <v>4657</v>
          </cell>
          <cell r="D4658" t="str">
            <v>ﾔﾏﾍﾞ</v>
          </cell>
          <cell r="E4658" t="str">
            <v>ﾔﾏﾍﾞ</v>
          </cell>
          <cell r="F4658" t="str">
            <v>ｙａｍａｂｅ</v>
          </cell>
          <cell r="G4658" t="str">
            <v>普徴</v>
          </cell>
          <cell r="H4658">
            <v>3980002</v>
          </cell>
          <cell r="I4658" t="str">
            <v>大町２２９９番地９</v>
          </cell>
        </row>
        <row r="4659">
          <cell r="A4659">
            <v>4657</v>
          </cell>
          <cell r="B4659">
            <v>92008</v>
          </cell>
          <cell r="C4659">
            <v>4658</v>
          </cell>
          <cell r="D4659" t="str">
            <v>ｲﾘﾖｳﾎｳｼﾞﾝ ﾔﾏﾓﾄｼﾞﾋﾞｲﾝｺｳｶ</v>
          </cell>
          <cell r="E4659" t="str">
            <v>ﾔﾏﾓﾄｼﾞﾋﾞｲﾝｺｳｶ</v>
          </cell>
          <cell r="F4659" t="str">
            <v>医療法人　山本耳鼻咽喉科</v>
          </cell>
          <cell r="G4659" t="str">
            <v>普徴</v>
          </cell>
          <cell r="H4659">
            <v>3998303</v>
          </cell>
          <cell r="I4659" t="str">
            <v>長野県安曇野市穂高９８４－２</v>
          </cell>
        </row>
        <row r="4660">
          <cell r="A4660">
            <v>4658</v>
          </cell>
          <cell r="B4660">
            <v>75115</v>
          </cell>
          <cell r="C4660">
            <v>4659</v>
          </cell>
          <cell r="D4660" t="str">
            <v>ﾔﾏﾓﾄｼﾖｳｼﾞﾕｳｹﾞﾝｶﾞｲｼﾔ</v>
          </cell>
          <cell r="E4660" t="str">
            <v>ﾔﾏﾓﾄｼｮｳｼﾞ ﾕｳ</v>
          </cell>
          <cell r="F4660" t="str">
            <v>山本商事　有限会社</v>
          </cell>
          <cell r="G4660" t="str">
            <v>普徴</v>
          </cell>
          <cell r="H4660">
            <v>3980004</v>
          </cell>
          <cell r="I4660" t="str">
            <v>常盤３５４５番地１２</v>
          </cell>
        </row>
        <row r="4661">
          <cell r="A4661">
            <v>4659</v>
          </cell>
          <cell r="B4661">
            <v>95409</v>
          </cell>
          <cell r="C4661">
            <v>4660</v>
          </cell>
          <cell r="D4661" t="str">
            <v>ﾔﾏﾓﾄｼﾝﾌﾞﾝﾃﾝﾕｳｹﾞﾝｶﾞｲｼﾔ</v>
          </cell>
          <cell r="E4661" t="str">
            <v>ﾔﾏﾓﾄｼﾝﾌﾞﾝﾃﾝ</v>
          </cell>
          <cell r="F4661" t="str">
            <v>有限会社山本新聞店</v>
          </cell>
          <cell r="G4661" t="str">
            <v>普徴</v>
          </cell>
          <cell r="H4661">
            <v>3999301</v>
          </cell>
          <cell r="I4661" t="str">
            <v>長野県北安曇郡白馬村大字北城７０７８番地</v>
          </cell>
        </row>
        <row r="4662">
          <cell r="A4662">
            <v>4660</v>
          </cell>
          <cell r="B4662">
            <v>9231000</v>
          </cell>
          <cell r="C4662">
            <v>4661</v>
          </cell>
          <cell r="D4662" t="str">
            <v>ﾔﾏﾓﾄｾｲｷ</v>
          </cell>
          <cell r="E4662" t="str">
            <v>ﾔﾏﾓﾄｾｲｷ</v>
          </cell>
          <cell r="F4662" t="str">
            <v>有限会社　山本精機</v>
          </cell>
          <cell r="G4662" t="str">
            <v>特徴</v>
          </cell>
          <cell r="H4662">
            <v>3998501</v>
          </cell>
          <cell r="I4662" t="str">
            <v>長野県北安曇郡松川村５２６８－２２０</v>
          </cell>
        </row>
        <row r="4663">
          <cell r="A4663">
            <v>4661</v>
          </cell>
          <cell r="B4663">
            <v>982000</v>
          </cell>
          <cell r="C4663">
            <v>4662</v>
          </cell>
          <cell r="D4663" t="str">
            <v>ﾔﾏﾓﾄｾｲｻｸｼﾞﾖ</v>
          </cell>
          <cell r="E4663" t="str">
            <v>ﾔﾏﾓﾄｾｲｻｸｼﾞﾖ</v>
          </cell>
          <cell r="F4663" t="str">
            <v>株式会社　山本製作所</v>
          </cell>
          <cell r="G4663" t="str">
            <v>特徴</v>
          </cell>
          <cell r="H4663">
            <v>9940013</v>
          </cell>
          <cell r="I4663" t="str">
            <v>山形県天童市老野森４０４番地</v>
          </cell>
        </row>
        <row r="4664">
          <cell r="A4664">
            <v>4662</v>
          </cell>
          <cell r="B4664">
            <v>42218</v>
          </cell>
          <cell r="C4664">
            <v>4663</v>
          </cell>
          <cell r="D4664" t="str">
            <v>ﾔﾏﾓﾄﾔﾕｳｹﾞﾝｶﾞｲｼﾔ</v>
          </cell>
          <cell r="E4664" t="str">
            <v>ﾔﾏﾓﾄﾔ</v>
          </cell>
          <cell r="F4664" t="str">
            <v>有限会社やまもとや</v>
          </cell>
          <cell r="G4664" t="str">
            <v>普徴</v>
          </cell>
          <cell r="H4664">
            <v>3980002</v>
          </cell>
          <cell r="I4664" t="str">
            <v>大町１１６４番地</v>
          </cell>
        </row>
        <row r="4665">
          <cell r="A4665">
            <v>4663</v>
          </cell>
          <cell r="B4665">
            <v>7125000</v>
          </cell>
          <cell r="C4665">
            <v>4664</v>
          </cell>
          <cell r="D4665" t="str">
            <v>ﾔﾏﾔﾅﾏｺﾝ</v>
          </cell>
          <cell r="E4665" t="str">
            <v>ﾔﾏﾔﾅﾏｺﾝ</v>
          </cell>
          <cell r="F4665" t="str">
            <v>山屋生コン　株式会社</v>
          </cell>
          <cell r="G4665" t="str">
            <v>特徴</v>
          </cell>
          <cell r="H4665">
            <v>3900875</v>
          </cell>
          <cell r="I4665" t="str">
            <v>長野県松本市城西１丁目６－２２</v>
          </cell>
        </row>
        <row r="4666">
          <cell r="A4666">
            <v>4664</v>
          </cell>
          <cell r="B4666">
            <v>9296000</v>
          </cell>
          <cell r="C4666">
            <v>4665</v>
          </cell>
          <cell r="D4666" t="str">
            <v>ﾔﾝﾏｰﾉｳｷﾊﾝﾊﾞｲ ｶﾌﾞ</v>
          </cell>
          <cell r="E4666" t="str">
            <v>ﾔﾝﾏｰﾉｳｷﾊﾝﾊﾞｲ</v>
          </cell>
          <cell r="F4666" t="str">
            <v>ヤンマー農機販売　株式会社</v>
          </cell>
          <cell r="G4666" t="str">
            <v>特徴</v>
          </cell>
          <cell r="H4666">
            <v>5300014</v>
          </cell>
          <cell r="I4666" t="str">
            <v>大阪府大阪市北区鶴野町1番9号</v>
          </cell>
        </row>
        <row r="4667">
          <cell r="A4667">
            <v>4665</v>
          </cell>
          <cell r="B4667">
            <v>7127000</v>
          </cell>
          <cell r="C4667">
            <v>4666</v>
          </cell>
          <cell r="D4667" t="str">
            <v>ﾔﾝﾏ-ﾉｳｷｺｳｼﾝ ｶﾌﾞｼｷｶﾞｲｼﾔ</v>
          </cell>
          <cell r="E4667" t="str">
            <v>ﾔﾝﾏ-ﾉｳｷｺｳｼﾝ</v>
          </cell>
          <cell r="F4667" t="str">
            <v>株式会社　ヤンマー農機甲信</v>
          </cell>
          <cell r="G4667" t="str">
            <v>特徴</v>
          </cell>
          <cell r="H4667">
            <v>3901301</v>
          </cell>
          <cell r="I4667" t="str">
            <v>長野県東筑摩郡山形村北野尻８１２９－１</v>
          </cell>
        </row>
        <row r="4668">
          <cell r="A4668">
            <v>4666</v>
          </cell>
          <cell r="B4668">
            <v>1832000</v>
          </cell>
          <cell r="C4668">
            <v>4667</v>
          </cell>
          <cell r="D4668" t="str">
            <v>ﾕｱｰｼｽﾃﾑ</v>
          </cell>
          <cell r="E4668" t="str">
            <v>ﾕｱｰｼｽﾃﾑ</v>
          </cell>
          <cell r="F4668" t="str">
            <v>ユアーシステム　株式会社</v>
          </cell>
          <cell r="G4668" t="str">
            <v>特徴</v>
          </cell>
          <cell r="H4668">
            <v>3901242</v>
          </cell>
          <cell r="I4668" t="str">
            <v>長野県松本市大字和田３９６７番地１８</v>
          </cell>
        </row>
        <row r="4669">
          <cell r="A4669">
            <v>4667</v>
          </cell>
          <cell r="B4669">
            <v>7304000</v>
          </cell>
          <cell r="C4669">
            <v>4668</v>
          </cell>
          <cell r="D4669" t="str">
            <v>ﾕｱｻｻﾝｷﾞﾖｳ</v>
          </cell>
          <cell r="E4669" t="str">
            <v>ﾕｱｻｻﾝｷﾞﾖｳ</v>
          </cell>
          <cell r="F4669" t="str">
            <v>株式会社　湯浅産業</v>
          </cell>
          <cell r="G4669" t="str">
            <v>特徴</v>
          </cell>
          <cell r="H4669">
            <v>3997105</v>
          </cell>
          <cell r="I4669" t="str">
            <v>長野県安曇野市明科南陸郷１９３５</v>
          </cell>
        </row>
        <row r="4670">
          <cell r="A4670">
            <v>4668</v>
          </cell>
          <cell r="B4670">
            <v>7301000</v>
          </cell>
          <cell r="C4670">
            <v>4669</v>
          </cell>
          <cell r="D4670" t="str">
            <v>ﾕｱｻﾃﾞﾝｷ</v>
          </cell>
          <cell r="E4670" t="str">
            <v>ﾕｱｻﾃﾞﾝｷ</v>
          </cell>
          <cell r="F4670" t="str">
            <v>ユアサ電器　株式会社</v>
          </cell>
          <cell r="G4670" t="str">
            <v>特徴</v>
          </cell>
          <cell r="H4670">
            <v>3998303</v>
          </cell>
          <cell r="I4670" t="str">
            <v>長野県安曇野市穂高８３８４－１</v>
          </cell>
        </row>
        <row r="4671">
          <cell r="A4671">
            <v>4669</v>
          </cell>
          <cell r="B4671">
            <v>2064979</v>
          </cell>
          <cell r="C4671">
            <v>4670</v>
          </cell>
          <cell r="D4671" t="str">
            <v>ﾕｰｱﾝﾄﾞｱｰﾙﾎﾃﾙﾏﾈｼﾞﾒﾝﾄ</v>
          </cell>
          <cell r="E4671" t="str">
            <v>ﾕｰｱﾝﾄﾞｱｰﾙﾎﾃﾙﾏﾈｼﾞﾒﾝﾄ</v>
          </cell>
          <cell r="F4671" t="str">
            <v>ユーアンドアールホテルマネジメント株式会社</v>
          </cell>
          <cell r="G4671" t="str">
            <v>普徴</v>
          </cell>
          <cell r="H4671">
            <v>1600023</v>
          </cell>
          <cell r="I4671" t="str">
            <v>東京都新宿区西新宿7-7-25</v>
          </cell>
        </row>
        <row r="4672">
          <cell r="A4672">
            <v>4670</v>
          </cell>
          <cell r="B4672">
            <v>2064979</v>
          </cell>
          <cell r="C4672">
            <v>4671</v>
          </cell>
          <cell r="D4672" t="str">
            <v>ｶﾌﾞﾕｰｱﾝﾄﾞｱｲｲﾊｯﾋﾟｰ</v>
          </cell>
          <cell r="E4672" t="str">
            <v>ﾕｰｱﾝﾄﾞｱｲｲﾊｯﾋﾟｰ</v>
          </cell>
          <cell r="F4672" t="str">
            <v>株式会社ユーアンドアイイハッピー</v>
          </cell>
          <cell r="G4672" t="str">
            <v>普徴</v>
          </cell>
          <cell r="H4672">
            <v>3999301</v>
          </cell>
          <cell r="I4672" t="str">
            <v>長野県北安曇郡白馬村北城3020-483</v>
          </cell>
        </row>
        <row r="4673">
          <cell r="A4673">
            <v>4671</v>
          </cell>
          <cell r="B4673">
            <v>7303000</v>
          </cell>
          <cell r="C4673">
            <v>4672</v>
          </cell>
          <cell r="D4673" t="str">
            <v>ﾕｳｴｲ ｶﾌﾞ</v>
          </cell>
          <cell r="E4673" t="str">
            <v>ﾕｳｴｲ</v>
          </cell>
          <cell r="F4673" t="str">
            <v>株式会社　友栄</v>
          </cell>
          <cell r="G4673" t="str">
            <v>特徴</v>
          </cell>
          <cell r="H4673">
            <v>1010061</v>
          </cell>
          <cell r="I4673" t="str">
            <v>東京都千代田区三崎町３丁目７番５号</v>
          </cell>
        </row>
        <row r="4674">
          <cell r="A4674">
            <v>4672</v>
          </cell>
          <cell r="B4674">
            <v>2079241</v>
          </cell>
          <cell r="C4674">
            <v>4673</v>
          </cell>
          <cell r="D4674" t="str">
            <v>ﾕｰｵｰｴｽ ｶﾌﾞｼｷｶﾞｲｼｬ</v>
          </cell>
          <cell r="E4674" t="str">
            <v>ﾕｰｵｰｴｽ</v>
          </cell>
          <cell r="F4674" t="str">
            <v>株式会社　ユーオーエス</v>
          </cell>
          <cell r="G4674" t="str">
            <v>普徴</v>
          </cell>
          <cell r="H4674">
            <v>4500002</v>
          </cell>
          <cell r="I4674" t="str">
            <v>愛知県名古屋市中村区名駅3-13-26　交通ビル９Ｆ</v>
          </cell>
        </row>
        <row r="4675">
          <cell r="A4675">
            <v>4673</v>
          </cell>
          <cell r="B4675">
            <v>769000</v>
          </cell>
          <cell r="C4675">
            <v>4674</v>
          </cell>
          <cell r="D4675" t="str">
            <v>ｲﾘﾖｳﾎｳｼﾞﾝ ﾕｳｷﾕｳｶｲ</v>
          </cell>
          <cell r="E4675" t="str">
            <v>ﾕｳｷﾕｳｶｲ</v>
          </cell>
          <cell r="F4675" t="str">
            <v>医療法人　雄久会</v>
          </cell>
          <cell r="G4675" t="str">
            <v>特徴</v>
          </cell>
          <cell r="H4675">
            <v>3990731</v>
          </cell>
          <cell r="I4675" t="str">
            <v>長野県塩尻市大門六番町４－３６</v>
          </cell>
        </row>
        <row r="4676">
          <cell r="A4676">
            <v>4674</v>
          </cell>
          <cell r="B4676">
            <v>99317</v>
          </cell>
          <cell r="C4676">
            <v>4675</v>
          </cell>
          <cell r="D4676" t="str">
            <v>ﾕｳｹﾞﾝｾｷﾆﾝﾁﾕｳｶﾝﾎｳｼﾞﾝ ﾊｸﾊﾞﾑﾗｶﾝｺｳｷﾖｸ</v>
          </cell>
          <cell r="E4676" t="str">
            <v>ﾕｳｹﾞﾝｾｷﾆﾝﾁﾕｳｶﾝﾎｳｼﾞﾝ ﾊｸﾊﾞﾑﾗｶﾝｺｳｷﾖｸ</v>
          </cell>
          <cell r="F4676" t="str">
            <v>有限責任中間法人　白馬村観光局</v>
          </cell>
          <cell r="G4676" t="str">
            <v>普徴</v>
          </cell>
          <cell r="H4676">
            <v>3999301</v>
          </cell>
          <cell r="I4676" t="str">
            <v>長野県北安曇郡白馬村大字北城３４７６</v>
          </cell>
        </row>
        <row r="4677">
          <cell r="A4677">
            <v>4675</v>
          </cell>
          <cell r="B4677">
            <v>7306000</v>
          </cell>
          <cell r="C4677">
            <v>4676</v>
          </cell>
          <cell r="D4677" t="str">
            <v>ﾕｰｼｰｼｰｳｴｼﾏｺｰﾋｰ ｶﾌﾞ</v>
          </cell>
          <cell r="E4677" t="str">
            <v>ﾕｰｼｰｼｰｳｴｼﾏｺｰﾋｰ</v>
          </cell>
          <cell r="F4677" t="str">
            <v>ＵＣＣ上島珈琲　株式会社</v>
          </cell>
          <cell r="G4677" t="str">
            <v>特徴</v>
          </cell>
          <cell r="H4677">
            <v>6500046</v>
          </cell>
          <cell r="I4677" t="str">
            <v>神戸市中央区港島中町７丁目７番７号</v>
          </cell>
        </row>
        <row r="4678">
          <cell r="A4678">
            <v>4676</v>
          </cell>
          <cell r="B4678">
            <v>9245000</v>
          </cell>
          <cell r="C4678">
            <v>4677</v>
          </cell>
          <cell r="D4678" t="str">
            <v>ﾕｰｼｰｼｰﾌｰﾂﾞ ｶﾌﾞｼｷｶﾞｲｼｬ</v>
          </cell>
          <cell r="E4678" t="str">
            <v>ﾕｰｼｰｼｰﾌｰﾂﾞ</v>
          </cell>
          <cell r="F4678" t="str">
            <v>ユーシーシーフーヅ　株式会社</v>
          </cell>
          <cell r="G4678" t="str">
            <v>特徴</v>
          </cell>
          <cell r="H4678">
            <v>1050004</v>
          </cell>
          <cell r="I4678" t="str">
            <v>東京都港区新橋６丁目１番１１号</v>
          </cell>
        </row>
        <row r="4679">
          <cell r="A4679">
            <v>4677</v>
          </cell>
          <cell r="B4679">
            <v>2079259</v>
          </cell>
          <cell r="C4679">
            <v>4678</v>
          </cell>
          <cell r="D4679" t="str">
            <v>ﾕｰｼｶ ｱｲｻﾞﾜ ｶｽﾞﾀｶ</v>
          </cell>
          <cell r="E4679" t="str">
            <v>ﾕｰｼｶ ｱｲｻﾞﾜ ｶｽﾞﾀｶ</v>
          </cell>
          <cell r="F4679" t="str">
            <v>ユー歯科　相澤　一貴</v>
          </cell>
          <cell r="G4679" t="str">
            <v>普徴</v>
          </cell>
          <cell r="H4679">
            <v>3812221</v>
          </cell>
          <cell r="I4679" t="str">
            <v>長野県長野市川中島町御厨275-1</v>
          </cell>
        </row>
        <row r="4680">
          <cell r="A4680">
            <v>4678</v>
          </cell>
          <cell r="B4680">
            <v>2094000</v>
          </cell>
          <cell r="C4680">
            <v>4679</v>
          </cell>
          <cell r="D4680" t="str">
            <v>ｼﾔｶｲﾌｸｼﾎｳｼﾞﾝﾕｳｼﾞﾝｶｲ</v>
          </cell>
          <cell r="E4680" t="str">
            <v>ﾕｳｼﾞﾝｶｲ</v>
          </cell>
          <cell r="F4680" t="str">
            <v>社会福祉法人　雄仁会</v>
          </cell>
          <cell r="G4680" t="str">
            <v>特徴</v>
          </cell>
          <cell r="H4680">
            <v>3901401</v>
          </cell>
          <cell r="I4680" t="str">
            <v>長野県東筑摩郡波田町９８０２番地１</v>
          </cell>
        </row>
        <row r="4681">
          <cell r="A4681">
            <v>4679</v>
          </cell>
          <cell r="B4681">
            <v>2079267</v>
          </cell>
          <cell r="C4681">
            <v>4680</v>
          </cell>
          <cell r="D4681" t="str">
            <v>ﾕｳｽｶﾌﾞ</v>
          </cell>
          <cell r="E4681" t="str">
            <v>ﾕｳｽ</v>
          </cell>
          <cell r="F4681" t="str">
            <v>株式会社　ユウス</v>
          </cell>
          <cell r="G4681" t="str">
            <v>普徴</v>
          </cell>
          <cell r="H4681">
            <v>3860005</v>
          </cell>
          <cell r="I4681" t="str">
            <v>長野県上田市古里1434</v>
          </cell>
        </row>
        <row r="4682">
          <cell r="A4682">
            <v>4680</v>
          </cell>
          <cell r="B4682">
            <v>2064979</v>
          </cell>
          <cell r="C4682">
            <v>4681</v>
          </cell>
          <cell r="D4682" t="str">
            <v>ﾕｰｽ ｲﾝﾀｰﾅｼｮﾅﾙ ﾕｳ</v>
          </cell>
          <cell r="E4682" t="str">
            <v>ﾕｰｽ ｲﾝﾀｰﾅｼｮﾅﾙ</v>
          </cell>
          <cell r="F4682" t="str">
            <v>有限会社　ユース　インターナショナル</v>
          </cell>
          <cell r="G4682" t="str">
            <v>普徴</v>
          </cell>
          <cell r="H4682">
            <v>3800921</v>
          </cell>
          <cell r="I4682" t="str">
            <v>長野市大字栗田1009-2</v>
          </cell>
        </row>
        <row r="4683">
          <cell r="A4683">
            <v>4681</v>
          </cell>
          <cell r="B4683">
            <v>99563</v>
          </cell>
          <cell r="C4683">
            <v>4682</v>
          </cell>
          <cell r="D4683" t="str">
            <v>ﾕｳｽﾀｲﾙﾕｳｹﾞﾝｶﾞｲｼﾔ</v>
          </cell>
          <cell r="E4683" t="str">
            <v>ﾕｳ ﾕｳstyle</v>
          </cell>
          <cell r="F4683" t="str">
            <v>有限会社　優ｓｔｙｌｅ</v>
          </cell>
          <cell r="G4683" t="str">
            <v>普徴</v>
          </cell>
          <cell r="H4683">
            <v>3998205</v>
          </cell>
          <cell r="I4683" t="str">
            <v>長野県安曇野市豊科５９３６番２</v>
          </cell>
        </row>
        <row r="4684">
          <cell r="A4684">
            <v>4682</v>
          </cell>
          <cell r="B4684">
            <v>661000</v>
          </cell>
          <cell r="C4684">
            <v>4683</v>
          </cell>
          <cell r="D4684" t="str">
            <v>ﾕｳｾｲｼﾖｳ</v>
          </cell>
          <cell r="E4684" t="str">
            <v>ﾕｳｾｲｼﾖｳ</v>
          </cell>
          <cell r="F4684" t="str">
            <v>郵政省</v>
          </cell>
          <cell r="G4684" t="str">
            <v>特徴</v>
          </cell>
          <cell r="H4684">
            <v>1000013</v>
          </cell>
          <cell r="I4684" t="str">
            <v>東京都千代田区霞が関１－３－２</v>
          </cell>
        </row>
        <row r="4685">
          <cell r="A4685">
            <v>4683</v>
          </cell>
          <cell r="B4685">
            <v>528000</v>
          </cell>
          <cell r="C4685">
            <v>4684</v>
          </cell>
          <cell r="D4685" t="str">
            <v>ﾕｳｾﾝ</v>
          </cell>
          <cell r="E4685" t="str">
            <v>ﾕｳｾﾝ</v>
          </cell>
          <cell r="F4685" t="str">
            <v>株式会社　ＵＳＥＮ</v>
          </cell>
          <cell r="G4685" t="str">
            <v>特徴</v>
          </cell>
          <cell r="H4685">
            <v>1000014</v>
          </cell>
          <cell r="I4685" t="str">
            <v>東京都千代田区永田町２丁目１１番１号　山王パークタ</v>
          </cell>
        </row>
        <row r="4686">
          <cell r="A4686">
            <v>4684</v>
          </cell>
          <cell r="B4686">
            <v>9169000</v>
          </cell>
          <cell r="C4686">
            <v>4685</v>
          </cell>
          <cell r="D4686" t="str">
            <v>ﾕｳﾁｮｷﾞﾝｺｳ ｶﾌﾞｼｷｶﾞｲｼｬ</v>
          </cell>
          <cell r="E4686" t="str">
            <v>ﾕｳﾁｮｷﾞﾝｺｳ</v>
          </cell>
          <cell r="F4686" t="str">
            <v>株式会社　ゆうちょ銀行</v>
          </cell>
          <cell r="G4686" t="str">
            <v>特徴</v>
          </cell>
          <cell r="H4686">
            <v>1000013</v>
          </cell>
          <cell r="I4686" t="str">
            <v>東京都千代田区霞が関１丁目３－２</v>
          </cell>
        </row>
        <row r="4687">
          <cell r="A4687">
            <v>4685</v>
          </cell>
          <cell r="B4687">
            <v>1825000</v>
          </cell>
          <cell r="C4687">
            <v>4686</v>
          </cell>
          <cell r="D4687" t="str">
            <v>ﾕｰﾋﾞｰｴｽ ｴｲ ｼﾞｰ ｷﾞﾝｺｳ</v>
          </cell>
          <cell r="E4687" t="str">
            <v>ﾕｰﾋﾞｰｴｽ ｴｲ ｼﾞｰ ｷﾞﾝｺｳ</v>
          </cell>
          <cell r="F4687" t="str">
            <v>ユービーエス・エイ・ジー銀行</v>
          </cell>
          <cell r="G4687" t="str">
            <v>特徴</v>
          </cell>
          <cell r="H4687">
            <v>1000004</v>
          </cell>
          <cell r="I4687" t="str">
            <v>東京都千代田区大手町１丁目５番１号　大手町ファース</v>
          </cell>
        </row>
        <row r="4688">
          <cell r="A4688">
            <v>4686</v>
          </cell>
          <cell r="B4688">
            <v>9168000</v>
          </cell>
          <cell r="C4688">
            <v>4687</v>
          </cell>
          <cell r="D4688" t="str">
            <v>ﾕｳﾋﾞﾝｷｮｸ ｶﾌﾞｼｷｶﾞｲｼｬ</v>
          </cell>
          <cell r="E4688" t="str">
            <v>ﾆﾎﾝﾕｳﾋﾞﾝ ｶﾌﾞｼｷｶﾞｲｼｬ</v>
          </cell>
          <cell r="F4688" t="str">
            <v>日本郵便　株式会社</v>
          </cell>
          <cell r="G4688" t="str">
            <v>特徴</v>
          </cell>
          <cell r="H4688">
            <v>1000013</v>
          </cell>
          <cell r="I4688" t="str">
            <v>東京都千代田区霞が関１丁目３－２</v>
          </cell>
        </row>
        <row r="4689">
          <cell r="A4689">
            <v>4687</v>
          </cell>
          <cell r="B4689">
            <v>9167000</v>
          </cell>
          <cell r="C4689">
            <v>4688</v>
          </cell>
          <cell r="D4689" t="str">
            <v>ﾕｳﾋﾞﾝｼﾞｷﾞｮｳ ｶﾌﾞｼｷｶﾞｲｼｬ</v>
          </cell>
          <cell r="E4689" t="str">
            <v>ﾆﾎﾝﾕｳﾋﾞﾝ ｶﾌﾞｼｷｶﾞｲｼｬ ﾕｳﾋﾞﾝｼﾞｷﾞｮｳｿｳﾎﾝﾌﾞ</v>
          </cell>
          <cell r="F4689" t="str">
            <v>日本郵便　株式会社　郵便事業総本部</v>
          </cell>
          <cell r="G4689" t="str">
            <v>特徴</v>
          </cell>
          <cell r="H4689">
            <v>1000013</v>
          </cell>
          <cell r="I4689" t="str">
            <v>東京都千代田区霞が関１丁目３－２</v>
          </cell>
        </row>
        <row r="4690">
          <cell r="A4690">
            <v>4688</v>
          </cell>
          <cell r="B4690">
            <v>2064979</v>
          </cell>
          <cell r="C4690">
            <v>4689</v>
          </cell>
          <cell r="D4690" t="str">
            <v>ｼｬｶｲﾌｸｼﾎｳｼﾞﾝ ﾕｳﾘﾝｶｲ ﾄｸﾍﾞﾂﾖｳｺﾞﾛｳｼﾞﾝﾎｰﾑ ｾﾝｼﾝｿｳ</v>
          </cell>
          <cell r="E4690" t="str">
            <v>ﾕｳﾘﾝｶｲ ﾄｸﾍﾞﾂﾖｳｺﾞﾛｳｼﾞﾝﾎｰﾑ ｾﾝｼﾝｿｳ_x000D_</v>
          </cell>
          <cell r="F4690" t="str">
            <v>社会福祉法人　有倫会　特別養護老人ホーム　洗心荘</v>
          </cell>
          <cell r="G4690" t="str">
            <v>普徴</v>
          </cell>
          <cell r="H4690">
            <v>3940089</v>
          </cell>
          <cell r="I4690" t="str">
            <v>岡谷市長地出早2-6-33</v>
          </cell>
        </row>
        <row r="4691">
          <cell r="A4691">
            <v>4689</v>
          </cell>
          <cell r="B4691">
            <v>294000</v>
          </cell>
          <cell r="C4691">
            <v>4690</v>
          </cell>
          <cell r="D4691" t="str">
            <v>ﾕﾀｶﾃﾞﾝｺｳ</v>
          </cell>
          <cell r="E4691" t="str">
            <v>ﾕﾀｶﾃﾞﾝｺｳ</v>
          </cell>
          <cell r="F4691" t="str">
            <v>有限会社　豊電工</v>
          </cell>
          <cell r="G4691" t="str">
            <v>特徴</v>
          </cell>
          <cell r="H4691">
            <v>3998202</v>
          </cell>
          <cell r="I4691" t="str">
            <v>長野県安曇野市豊科光１４７２</v>
          </cell>
        </row>
        <row r="4692">
          <cell r="A4692">
            <v>4690</v>
          </cell>
          <cell r="B4692">
            <v>1736000</v>
          </cell>
          <cell r="C4692">
            <v>4691</v>
          </cell>
          <cell r="D4692" t="str">
            <v>ｼｬｶｲﾌｸｼﾎｳｼﾞﾝﾕﾀｶﾌｸｼｶｲ</v>
          </cell>
          <cell r="E4692" t="str">
            <v>ﾕﾀｶﾌｸｼｶｲ</v>
          </cell>
          <cell r="F4692" t="str">
            <v>社会福祉法人ゆたか福祉会</v>
          </cell>
          <cell r="G4692" t="str">
            <v>特徴</v>
          </cell>
          <cell r="H4692">
            <v>4580818</v>
          </cell>
          <cell r="I4692" t="str">
            <v>名古屋市緑区鳴海町字大清水６９－１４０４</v>
          </cell>
        </row>
        <row r="4693">
          <cell r="A4693">
            <v>4691</v>
          </cell>
          <cell r="B4693">
            <v>49424</v>
          </cell>
          <cell r="C4693">
            <v>4692</v>
          </cell>
          <cell r="D4693" t="str">
            <v>ﾕ-ﾄﾋﾟｱｰ  ｶﾌﾞｼｷｶﾞｲｼﾔ</v>
          </cell>
          <cell r="E4693" t="str">
            <v>ﾕ-ﾄﾋﾟｱｰ</v>
          </cell>
          <cell r="F4693" t="str">
            <v>株式会社　ユートピアー</v>
          </cell>
          <cell r="G4693" t="str">
            <v>普徴</v>
          </cell>
          <cell r="H4693">
            <v>3980005</v>
          </cell>
          <cell r="I4693" t="str">
            <v>平１０４０番地８１６</v>
          </cell>
        </row>
        <row r="4694">
          <cell r="A4694">
            <v>4692</v>
          </cell>
          <cell r="B4694">
            <v>9624000</v>
          </cell>
          <cell r="C4694">
            <v>4693</v>
          </cell>
          <cell r="D4694" t="str">
            <v>ﾕﾆｸﾛｶﾌﾞ</v>
          </cell>
          <cell r="E4694" t="str">
            <v>ﾕﾆｸﾛ</v>
          </cell>
          <cell r="F4694" t="str">
            <v>株式会社　ユニクロ</v>
          </cell>
          <cell r="G4694" t="str">
            <v>特徴</v>
          </cell>
          <cell r="H4694">
            <v>7540894</v>
          </cell>
          <cell r="I4694" t="str">
            <v>山口県山口市佐山717-1</v>
          </cell>
        </row>
        <row r="4695">
          <cell r="A4695">
            <v>4693</v>
          </cell>
          <cell r="B4695">
            <v>7302000</v>
          </cell>
          <cell r="C4695">
            <v>4694</v>
          </cell>
          <cell r="D4695" t="str">
            <v>ﾕﾆｿﾞﾝ ｶﾌﾞ</v>
          </cell>
          <cell r="E4695" t="str">
            <v>ﾕﾆｿﾞﾝ</v>
          </cell>
          <cell r="F4695" t="str">
            <v>株式会社　ユニゾン</v>
          </cell>
          <cell r="G4695" t="str">
            <v>特徴</v>
          </cell>
          <cell r="H4695">
            <v>1020072</v>
          </cell>
          <cell r="I4695" t="str">
            <v>東京都千代田区飯田橋４丁目２番１号　岩見ビル</v>
          </cell>
        </row>
        <row r="4696">
          <cell r="A4696">
            <v>4694</v>
          </cell>
          <cell r="B4696">
            <v>9365000</v>
          </cell>
          <cell r="C4696">
            <v>4695</v>
          </cell>
          <cell r="D4696" t="str">
            <v>ﾕﾆﾃﾞﾝｶﾌﾞ</v>
          </cell>
          <cell r="E4696" t="str">
            <v>ﾕﾆﾃﾞﾝ</v>
          </cell>
          <cell r="F4696" t="str">
            <v>ユニデン株式会社</v>
          </cell>
          <cell r="G4696" t="str">
            <v>特徴</v>
          </cell>
          <cell r="H4696">
            <v>1040032</v>
          </cell>
          <cell r="I4696" t="str">
            <v>中央区八丁堀2-12-7</v>
          </cell>
        </row>
        <row r="4697">
          <cell r="A4697">
            <v>4695</v>
          </cell>
          <cell r="B4697">
            <v>485000</v>
          </cell>
          <cell r="C4697">
            <v>4696</v>
          </cell>
          <cell r="D4697" t="str">
            <v>ﾕﾆﾌﾟﾗｽﾁｯｸｽ</v>
          </cell>
          <cell r="E4697" t="str">
            <v>ﾕﾆﾌﾟﾗｽﾁｯｸｽ</v>
          </cell>
          <cell r="F4697" t="str">
            <v>ユニプラスチックス　株式会社</v>
          </cell>
          <cell r="G4697" t="str">
            <v>特徴</v>
          </cell>
          <cell r="H4697">
            <v>1450073</v>
          </cell>
          <cell r="I4697" t="str">
            <v>東京都大田区北嶺町３１－２</v>
          </cell>
        </row>
        <row r="4698">
          <cell r="A4698">
            <v>4696</v>
          </cell>
          <cell r="B4698">
            <v>93083</v>
          </cell>
          <cell r="C4698">
            <v>4697</v>
          </cell>
          <cell r="D4698" t="str">
            <v>ﾕﾆﾎｰﾑｾﾝﾀｰｷﾖｾﾔ</v>
          </cell>
          <cell r="E4698" t="str">
            <v>ﾕﾆﾎｰﾑｾﾝﾀｰｷﾖｾﾔ</v>
          </cell>
          <cell r="F4698" t="str">
            <v>ユニホームセンター　きよせや（内山武夫）</v>
          </cell>
          <cell r="G4698" t="str">
            <v>普徴</v>
          </cell>
          <cell r="H4698">
            <v>3980002</v>
          </cell>
          <cell r="I4698" t="str">
            <v>大町２２３３番地１</v>
          </cell>
        </row>
        <row r="4699">
          <cell r="A4699">
            <v>4697</v>
          </cell>
          <cell r="B4699">
            <v>7307000</v>
          </cell>
          <cell r="C4699">
            <v>4698</v>
          </cell>
          <cell r="D4699" t="str">
            <v>ﾕﾆﾏｯﾄ ｶﾌﾞ</v>
          </cell>
          <cell r="E4699" t="str">
            <v>ﾕﾆﾏｯﾄ</v>
          </cell>
          <cell r="F4699" t="str">
            <v>株式会社　ユニマット</v>
          </cell>
          <cell r="G4699" t="str">
            <v>特徴</v>
          </cell>
          <cell r="H4699">
            <v>1070052</v>
          </cell>
          <cell r="I4699" t="str">
            <v>東京都港区赤坂１丁目１２番３２号　ＡＲＫ森ビル３１</v>
          </cell>
        </row>
        <row r="4700">
          <cell r="A4700">
            <v>4698</v>
          </cell>
          <cell r="B4700">
            <v>2064000</v>
          </cell>
          <cell r="C4700">
            <v>4699</v>
          </cell>
          <cell r="D4700" t="str">
            <v>ﾕﾒｼﾝｴﾝｼﾞﾆｱﾘﾝｸﾞ ｶﾌﾞ</v>
          </cell>
          <cell r="E4700" t="str">
            <v>ﾕﾒｼﾝｴﾝｼﾞﾆｱﾘﾝｸﾞ</v>
          </cell>
          <cell r="F4700" t="str">
            <v>株式会社　夢真エンジニアリング</v>
          </cell>
          <cell r="G4700" t="str">
            <v>特徴</v>
          </cell>
          <cell r="H4700">
            <v>1130033</v>
          </cell>
          <cell r="I4700" t="str">
            <v>東京都文京区本郷２丁目２７番１８号</v>
          </cell>
        </row>
        <row r="4701">
          <cell r="A4701">
            <v>4699</v>
          </cell>
          <cell r="B4701">
            <v>99506</v>
          </cell>
          <cell r="C4701">
            <v>4700</v>
          </cell>
          <cell r="D4701" t="str">
            <v>ﾕﾒﾉｳｼﾞﾖｳ ﾐｽﾞﾉ ﾀｷｺ</v>
          </cell>
          <cell r="E4701" t="str">
            <v>ﾕﾒﾉｳｼﾞﾖｳ ﾐｽﾞﾉ ﾀｷｺ</v>
          </cell>
          <cell r="F4701" t="str">
            <v>夢農場　水野多岐子</v>
          </cell>
          <cell r="G4701" t="str">
            <v>普徴</v>
          </cell>
          <cell r="H4701">
            <v>3998605</v>
          </cell>
          <cell r="I4701" t="str">
            <v>長野県北安曇郡池田町大字陸郷６８０６</v>
          </cell>
        </row>
        <row r="4702">
          <cell r="A4702">
            <v>4700</v>
          </cell>
          <cell r="B4702">
            <v>2045000</v>
          </cell>
          <cell r="C4702">
            <v>4701</v>
          </cell>
          <cell r="D4702" t="str">
            <v>ﾕﾒﾉｻﾄ</v>
          </cell>
          <cell r="E4702" t="str">
            <v>ﾕﾒﾉｻﾄ</v>
          </cell>
          <cell r="F4702" t="str">
            <v>ゆめの里</v>
          </cell>
          <cell r="G4702" t="str">
            <v>特徴</v>
          </cell>
          <cell r="H4702">
            <v>3901242</v>
          </cell>
          <cell r="I4702" t="str">
            <v>長野県松本市大字和田２２４０番地３３</v>
          </cell>
        </row>
        <row r="4703">
          <cell r="A4703">
            <v>4701</v>
          </cell>
          <cell r="B4703">
            <v>7308000</v>
          </cell>
          <cell r="C4703">
            <v>4702</v>
          </cell>
          <cell r="D4703" t="str">
            <v>ﾕﾘｰｶ</v>
          </cell>
          <cell r="E4703" t="str">
            <v>ﾕﾘｰｶ</v>
          </cell>
          <cell r="F4703" t="str">
            <v>株式会社　ユリーカ</v>
          </cell>
          <cell r="G4703" t="str">
            <v>特徴</v>
          </cell>
          <cell r="H4703">
            <v>1510053</v>
          </cell>
          <cell r="I4703" t="str">
            <v>東京都渋谷区代々木３丁目４６－１６　小野木ビル５０</v>
          </cell>
        </row>
        <row r="4704">
          <cell r="A4704">
            <v>4702</v>
          </cell>
          <cell r="B4704">
            <v>9766000</v>
          </cell>
          <cell r="C4704">
            <v>4703</v>
          </cell>
          <cell r="D4704" t="str">
            <v>ﾖｳｷｶｲ</v>
          </cell>
          <cell r="E4704" t="str">
            <v>ﾖｳｷｶｲ</v>
          </cell>
          <cell r="F4704" t="str">
            <v>社会福祉法人　陽気会　グループホーム稲穂</v>
          </cell>
          <cell r="G4704" t="str">
            <v>特徴</v>
          </cell>
          <cell r="H4704">
            <v>3901702</v>
          </cell>
          <cell r="I4704" t="str">
            <v>長野県松本市梓川梓2516番地6</v>
          </cell>
        </row>
        <row r="4705">
          <cell r="A4705">
            <v>4703</v>
          </cell>
          <cell r="B4705">
            <v>7501000</v>
          </cell>
          <cell r="C4705">
            <v>4704</v>
          </cell>
          <cell r="D4705" t="str">
            <v>ﾖｳｺｳﾋﾞﾙｴﾑｲｰ ｶﾌﾞ</v>
          </cell>
          <cell r="E4705" t="str">
            <v>ﾖｳｺｳﾋﾞﾙｴﾑｲｰ</v>
          </cell>
          <cell r="F4705" t="str">
            <v>陽光ビルＭＥ　株式会社</v>
          </cell>
          <cell r="G4705" t="str">
            <v>特徴</v>
          </cell>
          <cell r="H4705">
            <v>1700013</v>
          </cell>
          <cell r="I4705" t="str">
            <v>東京都豊島区東池袋３丁目２３番１７号</v>
          </cell>
        </row>
        <row r="4706">
          <cell r="A4706">
            <v>4704</v>
          </cell>
          <cell r="B4706">
            <v>93001</v>
          </cell>
          <cell r="C4706">
            <v>4705</v>
          </cell>
          <cell r="D4706" t="str">
            <v>ﾖｳｼﾖｸﾔｱﾘｽ</v>
          </cell>
          <cell r="E4706" t="str">
            <v>ﾖｳｼﾖｸﾔｱﾘｽ</v>
          </cell>
          <cell r="F4706" t="str">
            <v>洋食屋アリス　渡邊剛（税務申告分）</v>
          </cell>
          <cell r="G4706" t="str">
            <v>普徴</v>
          </cell>
          <cell r="H4706">
            <v>3998501</v>
          </cell>
          <cell r="I4706" t="str">
            <v>長野県北安曇郡松川村５７４４番地４</v>
          </cell>
        </row>
        <row r="4707">
          <cell r="A4707">
            <v>4705</v>
          </cell>
          <cell r="B4707">
            <v>2085739</v>
          </cell>
          <cell r="C4707">
            <v>4706</v>
          </cell>
          <cell r="D4707" t="str">
            <v>ﾖｳﾉｾｷｻﾞｲﾃﾝﾕｳｹﾞﾝｶﾞｲｼﾔ</v>
          </cell>
          <cell r="E4707" t="str">
            <v>ﾖｳﾉｾｷｻﾞｲﾃﾝ</v>
          </cell>
          <cell r="F4707" t="str">
            <v>有限会社要野石材店</v>
          </cell>
          <cell r="G4707" t="str">
            <v>普徴</v>
          </cell>
          <cell r="H4707">
            <v>3980002</v>
          </cell>
          <cell r="I4707" t="str">
            <v>大町４１８８番地</v>
          </cell>
        </row>
        <row r="4708">
          <cell r="A4708">
            <v>4706</v>
          </cell>
          <cell r="B4708">
            <v>2064979</v>
          </cell>
          <cell r="C4708">
            <v>4707</v>
          </cell>
          <cell r="D4708" t="str">
            <v>ﾖｳﾛｳﾉﾀｷｶﾌﾞ</v>
          </cell>
          <cell r="E4708" t="str">
            <v>ﾖｳﾛｳﾉﾀｷ</v>
          </cell>
          <cell r="F4708" t="str">
            <v>養老乃瀧株式会社</v>
          </cell>
          <cell r="G4708" t="str">
            <v>普徴</v>
          </cell>
          <cell r="H4708">
            <v>1710021</v>
          </cell>
          <cell r="I4708" t="str">
            <v>東京都豊島区西池袋1-10-15</v>
          </cell>
        </row>
        <row r="4709">
          <cell r="A4709">
            <v>4707</v>
          </cell>
          <cell r="B4709">
            <v>91884</v>
          </cell>
          <cell r="C4709">
            <v>4708</v>
          </cell>
          <cell r="D4709" t="str">
            <v>ﾖｳﾛｳﾉﾀｷ ｻｲﾄｳﾀﾀﾞｵ</v>
          </cell>
          <cell r="E4709" t="str">
            <v>ﾖｳﾛｳﾉﾀｷ ｻｲﾄｳﾀﾀﾞｵ</v>
          </cell>
          <cell r="F4709" t="str">
            <v>養老の瀧　斉藤忠雄</v>
          </cell>
          <cell r="G4709" t="str">
            <v>普徴</v>
          </cell>
          <cell r="H4709">
            <v>3980002</v>
          </cell>
          <cell r="I4709" t="str">
            <v>大町３１７３番地</v>
          </cell>
        </row>
        <row r="4710">
          <cell r="A4710">
            <v>4708</v>
          </cell>
          <cell r="B4710">
            <v>7505000</v>
          </cell>
          <cell r="C4710">
            <v>4709</v>
          </cell>
          <cell r="D4710" t="str">
            <v>ﾖ-ｹﾝ ｶﾌﾞｼｷｶﾞｲｼﾔ</v>
          </cell>
          <cell r="E4710" t="str">
            <v>ﾖ-ｹﾝ</v>
          </cell>
          <cell r="F4710" t="str">
            <v>ヨーケン　株式会社</v>
          </cell>
          <cell r="G4710" t="str">
            <v>特徴</v>
          </cell>
          <cell r="H4710">
            <v>3998305</v>
          </cell>
          <cell r="I4710" t="str">
            <v>長野県安曇野市穂高牧１７９－４</v>
          </cell>
        </row>
        <row r="4711">
          <cell r="A4711">
            <v>4709</v>
          </cell>
          <cell r="B4711">
            <v>92011</v>
          </cell>
          <cell r="C4711">
            <v>4710</v>
          </cell>
          <cell r="D4711" t="str">
            <v>ﾖｺｳﾁｹﾝﾁｸｾｯｹｲｼﾞﾑｼｮ</v>
          </cell>
          <cell r="E4711" t="str">
            <v>ﾖｺｳﾁｹﾝﾁｸｾｯｹｲｼﾞﾑｼｮ</v>
          </cell>
          <cell r="F4711" t="str">
            <v>有限会社　横内建築設計事務所</v>
          </cell>
          <cell r="G4711" t="str">
            <v>普徴</v>
          </cell>
          <cell r="H4711">
            <v>3900852</v>
          </cell>
          <cell r="I4711" t="str">
            <v>長野県松本市大字島立１８１４</v>
          </cell>
        </row>
        <row r="4712">
          <cell r="A4712">
            <v>4710</v>
          </cell>
          <cell r="B4712">
            <v>38362</v>
          </cell>
          <cell r="C4712">
            <v>4711</v>
          </cell>
          <cell r="D4712" t="str">
            <v>ﾖｺｶﾜｼﾖｳﾃﾝ ｺﾞｳｼｶﾞｲｼﾔ</v>
          </cell>
          <cell r="E4712" t="str">
            <v>ﾖｺｶﾜｼﾖｳﾃﾝ</v>
          </cell>
          <cell r="F4712" t="str">
            <v>合資会社　横川商店</v>
          </cell>
          <cell r="G4712" t="str">
            <v>普徴</v>
          </cell>
          <cell r="H4712">
            <v>3980002</v>
          </cell>
          <cell r="I4712" t="str">
            <v>大町４１３６番地</v>
          </cell>
        </row>
        <row r="4713">
          <cell r="A4713">
            <v>4711</v>
          </cell>
          <cell r="B4713">
            <v>95883</v>
          </cell>
          <cell r="C4713">
            <v>4712</v>
          </cell>
          <cell r="D4713" t="str">
            <v>ﾖｺｶﾜﾀﾃｸﾞﾃﾝ</v>
          </cell>
          <cell r="E4713" t="str">
            <v>ﾖｺｶﾜﾀﾃｸﾞﾃﾝ ﾖｺｶﾜｶﾕﾖｼ</v>
          </cell>
          <cell r="F4713" t="str">
            <v>横川建具店　横川捷喜</v>
          </cell>
          <cell r="G4713" t="str">
            <v>普徴</v>
          </cell>
          <cell r="H4713">
            <v>3980002</v>
          </cell>
          <cell r="I4713" t="str">
            <v>大町４５９７番地２</v>
          </cell>
        </row>
        <row r="4714">
          <cell r="A4714">
            <v>4712</v>
          </cell>
          <cell r="B4714">
            <v>49885</v>
          </cell>
          <cell r="C4714">
            <v>4713</v>
          </cell>
          <cell r="D4714" t="str">
            <v>ﾖｺｻﾜﾕｳｹﾞﾝｶﾞｲｼﾔ</v>
          </cell>
          <cell r="E4714" t="str">
            <v>ﾖｺｻﾜ</v>
          </cell>
          <cell r="F4714" t="str">
            <v>有限会社ヨコサワ</v>
          </cell>
          <cell r="G4714" t="str">
            <v>普徴</v>
          </cell>
          <cell r="H4714">
            <v>3980002</v>
          </cell>
          <cell r="I4714" t="str">
            <v>大町４０６０番地８</v>
          </cell>
        </row>
        <row r="4715">
          <cell r="A4715">
            <v>4713</v>
          </cell>
          <cell r="B4715">
            <v>92528</v>
          </cell>
          <cell r="C4715">
            <v>4714</v>
          </cell>
          <cell r="D4715" t="str">
            <v>ﾖｺｻﾜ ｼﾝｼﾞ</v>
          </cell>
          <cell r="E4715" t="str">
            <v>ﾖｺｻﾜ ｼﾝｼﾞ</v>
          </cell>
          <cell r="F4715" t="str">
            <v>横沢　真二（税務申告分）</v>
          </cell>
          <cell r="G4715" t="str">
            <v>普徴</v>
          </cell>
          <cell r="H4715">
            <v>3998501</v>
          </cell>
          <cell r="I4715" t="str">
            <v>長野県北安曇郡松川村３０１５－２</v>
          </cell>
        </row>
        <row r="4716">
          <cell r="A4716">
            <v>4714</v>
          </cell>
          <cell r="B4716">
            <v>93030</v>
          </cell>
          <cell r="C4716">
            <v>4715</v>
          </cell>
          <cell r="D4716" t="str">
            <v>ﾖｺｻﾜ ﾋﾛｱｷ ﾖｺｻﾜｹﾝｻﾞｲ</v>
          </cell>
          <cell r="E4716" t="str">
            <v>ﾖｺｻﾞﾜ ﾋﾛｱｷ ﾖｺｻﾞﾜｹﾝｻﾞｲ</v>
          </cell>
          <cell r="F4716" t="str">
            <v>横澤　宏昭　横澤建材</v>
          </cell>
          <cell r="G4716" t="str">
            <v>普徴</v>
          </cell>
          <cell r="H4716">
            <v>3980003</v>
          </cell>
          <cell r="I4716" t="str">
            <v>長野県大町市社776-1</v>
          </cell>
        </row>
        <row r="4717">
          <cell r="A4717">
            <v>4715</v>
          </cell>
          <cell r="B4717">
            <v>70196</v>
          </cell>
          <cell r="C4717">
            <v>4716</v>
          </cell>
          <cell r="D4717" t="str">
            <v>ﾖｺｻﾜｹﾝﾁｸ</v>
          </cell>
          <cell r="E4717" t="str">
            <v>ﾖｺｻﾜｹﾝﾁｸ</v>
          </cell>
          <cell r="F4717" t="str">
            <v>株式会社　横沢建築</v>
          </cell>
          <cell r="G4717" t="str">
            <v>普徴</v>
          </cell>
          <cell r="H4717">
            <v>3980004</v>
          </cell>
          <cell r="I4717" t="str">
            <v>常盤６８９５番地１３５</v>
          </cell>
        </row>
        <row r="4718">
          <cell r="A4718">
            <v>4716</v>
          </cell>
          <cell r="B4718">
            <v>92012</v>
          </cell>
          <cell r="C4718">
            <v>4717</v>
          </cell>
          <cell r="D4718" t="str">
            <v>ﾖｺｻﾜｼｶｲｲﾝ</v>
          </cell>
          <cell r="E4718" t="str">
            <v>ﾖｺｻﾜｼｶｲｲﾝ</v>
          </cell>
          <cell r="F4718" t="str">
            <v>横沢歯科医院　横沢賢樹</v>
          </cell>
          <cell r="G4718" t="str">
            <v>普徴</v>
          </cell>
          <cell r="H4718">
            <v>3980002</v>
          </cell>
          <cell r="I4718" t="str">
            <v>大町４１７９－３</v>
          </cell>
        </row>
        <row r="4719">
          <cell r="A4719">
            <v>4717</v>
          </cell>
          <cell r="B4719">
            <v>92802</v>
          </cell>
          <cell r="C4719">
            <v>4718</v>
          </cell>
          <cell r="D4719" t="str">
            <v>ﾖｺｻﾜﾄﾞｳﾌﾞﾂｲｲﾝ</v>
          </cell>
          <cell r="E4719" t="str">
            <v>ﾖｺｻﾜﾄﾞｳﾌﾞﾂｲｲﾝ</v>
          </cell>
          <cell r="F4719" t="str">
            <v>横澤動物医院</v>
          </cell>
          <cell r="G4719" t="str">
            <v>専給</v>
          </cell>
          <cell r="H4719">
            <v>3980002</v>
          </cell>
          <cell r="I4719" t="str">
            <v>大町４８６８番地２</v>
          </cell>
        </row>
        <row r="4720">
          <cell r="A4720">
            <v>4718</v>
          </cell>
          <cell r="B4720">
            <v>97423</v>
          </cell>
          <cell r="C4720">
            <v>4719</v>
          </cell>
          <cell r="D4720" t="str">
            <v>ﾖｺﾀ ｸﾞﾝｿﾞｳ</v>
          </cell>
          <cell r="E4720" t="str">
            <v>ﾖｺﾀ ｸﾞﾝｿﾞｳ</v>
          </cell>
          <cell r="F4720" t="str">
            <v>横田　軍三（税務申告分）</v>
          </cell>
          <cell r="G4720" t="str">
            <v>普徴</v>
          </cell>
          <cell r="H4720">
            <v>3980004</v>
          </cell>
          <cell r="I4720" t="str">
            <v>常盤３５１６番地１１７</v>
          </cell>
        </row>
        <row r="4721">
          <cell r="A4721">
            <v>4719</v>
          </cell>
          <cell r="B4721">
            <v>2026295</v>
          </cell>
          <cell r="C4721">
            <v>4720</v>
          </cell>
          <cell r="D4721" t="str">
            <v>ﾖｺﾊﾏｲｰﾙﾄﾚｰﾃﾞｨﾝｸﾞ ｶﾌﾞｼｷｶﾞｲｼｬ</v>
          </cell>
          <cell r="E4721" t="str">
            <v>ﾖｺﾊﾏｲｰﾙﾄﾚｰﾃﾞｨﾝｸﾞ</v>
          </cell>
          <cell r="F4721" t="str">
            <v>横浜イールトレーディング　株式会社</v>
          </cell>
          <cell r="G4721" t="str">
            <v>普徴</v>
          </cell>
          <cell r="H4721">
            <v>2310055</v>
          </cell>
          <cell r="I4721" t="str">
            <v>神奈川県横浜市中区末吉町４丁目６８番地　東栄ビル４</v>
          </cell>
        </row>
        <row r="4722">
          <cell r="A4722">
            <v>4720</v>
          </cell>
          <cell r="B4722">
            <v>2064979</v>
          </cell>
          <cell r="C4722">
            <v>4721</v>
          </cell>
          <cell r="D4722" t="str">
            <v>ｻﾞｲﾀﾞﾝﾎｳｼﾞﾝ ﾖｺﾊﾏｷﾝﾛｳｼｬﾌｸｼｷｮｳｶｲ</v>
          </cell>
          <cell r="E4722" t="str">
            <v>ﾖｺﾊﾏｷﾝﾛｳｼｬﾌｸｼｷｮｳｶｲ</v>
          </cell>
          <cell r="F4722" t="str">
            <v>財団法人　横浜勤労者福祉協会</v>
          </cell>
          <cell r="G4722" t="str">
            <v>普徴</v>
          </cell>
          <cell r="H4722">
            <v>2300047</v>
          </cell>
          <cell r="I4722" t="str">
            <v>横浜市鶴見区下野谷町4-138</v>
          </cell>
        </row>
        <row r="4723">
          <cell r="A4723">
            <v>4721</v>
          </cell>
          <cell r="B4723">
            <v>2236000</v>
          </cell>
          <cell r="C4723">
            <v>4722</v>
          </cell>
          <cell r="D4723" t="str">
            <v>ﾖｺﾊﾏﾀｲﾔｺｳｼﾝﾊﾝﾊﾞｲ ｶﾌﾞ</v>
          </cell>
          <cell r="E4723" t="str">
            <v>ｶﾌﾞｼｷｶｲｼｬ ﾖｺﾊﾏﾀｲﾔｼﾞｬﾊﾟﾝ ｶﾝﾄｳｺｳｼﾝｴｲｷﾞｮｳﾎﾝﾌﾞ</v>
          </cell>
          <cell r="F4723" t="str">
            <v>株式会社　ヨコハマタイヤジャパン　関東甲信営業本部</v>
          </cell>
          <cell r="G4723" t="str">
            <v>特徴</v>
          </cell>
          <cell r="H4723">
            <v>3300856</v>
          </cell>
          <cell r="I4723" t="str">
            <v>埼玉県さいたま市大宮区三橋２－７２７</v>
          </cell>
        </row>
        <row r="4724">
          <cell r="A4724">
            <v>4722</v>
          </cell>
          <cell r="B4724">
            <v>602000</v>
          </cell>
          <cell r="C4724">
            <v>4723</v>
          </cell>
          <cell r="D4724" t="str">
            <v>ﾖｺﾊﾏﾁﾎｳﾎｳﾑｷﾖｸ</v>
          </cell>
          <cell r="E4724" t="str">
            <v>ﾖｺﾊﾏﾁﾎｳﾎｳﾑｷﾖｸ</v>
          </cell>
          <cell r="F4724" t="str">
            <v>横浜地方法務局</v>
          </cell>
          <cell r="G4724" t="str">
            <v>特徴</v>
          </cell>
          <cell r="H4724">
            <v>2310003</v>
          </cell>
          <cell r="I4724" t="str">
            <v>横浜市中区北仲通５－５７　横浜第２合同庁舎</v>
          </cell>
        </row>
        <row r="4725">
          <cell r="A4725">
            <v>4723</v>
          </cell>
          <cell r="B4725">
            <v>1879000</v>
          </cell>
          <cell r="C4725">
            <v>4724</v>
          </cell>
          <cell r="D4725" t="str">
            <v>ﾖｺﾊﾏﾁｭｳｵｳﾕｳﾋﾞﾝｷｮｸ ｷｮｳﾂｳｼﾞﾑｾﾝﾀｰ</v>
          </cell>
          <cell r="E4725" t="str">
            <v>ﾖｺﾊﾏﾁｭｳｵｳﾕｳﾋﾞﾝｷｮｸ ｷｮｳﾂｳｼﾞﾑｾﾝﾀｰ</v>
          </cell>
          <cell r="F4725" t="str">
            <v>横浜中央郵便局　共通事務センター</v>
          </cell>
          <cell r="G4725" t="str">
            <v>特徴</v>
          </cell>
          <cell r="H4725">
            <v>2310062</v>
          </cell>
          <cell r="I4725" t="str">
            <v>神奈川県横浜市中区桜木町１丁目１番地</v>
          </cell>
        </row>
        <row r="4726">
          <cell r="A4726">
            <v>4724</v>
          </cell>
          <cell r="B4726">
            <v>39566</v>
          </cell>
          <cell r="C4726">
            <v>4725</v>
          </cell>
          <cell r="D4726" t="str">
            <v>ﾖｺﾔｼﾖｳﾃﾝﾕｳｹﾞﾝｶﾞｲｼﾔ</v>
          </cell>
          <cell r="E4726" t="str">
            <v>ﾖｺﾔｼﾖｳﾃﾝ</v>
          </cell>
          <cell r="F4726" t="str">
            <v>有限会社ヨコヤ商店</v>
          </cell>
          <cell r="G4726" t="str">
            <v>普徴</v>
          </cell>
          <cell r="H4726">
            <v>3980002</v>
          </cell>
          <cell r="I4726" t="str">
            <v>大町４２０７番地</v>
          </cell>
        </row>
        <row r="4727">
          <cell r="A4727">
            <v>4725</v>
          </cell>
          <cell r="B4727">
            <v>97535</v>
          </cell>
          <cell r="C4727">
            <v>4726</v>
          </cell>
          <cell r="D4727" t="str">
            <v>ﾖｺﾔﾏ ｴｲｼﾞ</v>
          </cell>
          <cell r="E4727" t="str">
            <v>ﾖｺﾔﾏ ｴｲｼﾞ</v>
          </cell>
          <cell r="F4727" t="str">
            <v>横山　栄司（税務申告分）</v>
          </cell>
          <cell r="G4727" t="str">
            <v>普徴</v>
          </cell>
          <cell r="H4727">
            <v>3980059</v>
          </cell>
          <cell r="I4727" t="str">
            <v>平２８１１－１４</v>
          </cell>
        </row>
        <row r="4728">
          <cell r="A4728">
            <v>4726</v>
          </cell>
          <cell r="B4728">
            <v>92801</v>
          </cell>
          <cell r="C4728">
            <v>4727</v>
          </cell>
          <cell r="D4728" t="str">
            <v>ﾖｺﾔﾏ ﾕｷﾋﾛ</v>
          </cell>
          <cell r="E4728" t="str">
            <v>ﾖｺﾔﾏ ﾕｷﾋﾛ</v>
          </cell>
          <cell r="F4728" t="str">
            <v>横山　行弘（税務申告分）</v>
          </cell>
          <cell r="G4728" t="str">
            <v>普徴</v>
          </cell>
          <cell r="H4728">
            <v>3980002</v>
          </cell>
          <cell r="I4728" t="str">
            <v>大町１５４８番地</v>
          </cell>
        </row>
        <row r="4729">
          <cell r="A4729">
            <v>4727</v>
          </cell>
          <cell r="B4729">
            <v>93622</v>
          </cell>
          <cell r="C4729">
            <v>4728</v>
          </cell>
          <cell r="D4729" t="str">
            <v>ﾖｺﾔﾏｹﾝｺｳ</v>
          </cell>
          <cell r="E4729" t="str">
            <v>ﾖｺﾔﾏｹﾝｺｳ</v>
          </cell>
          <cell r="F4729" t="str">
            <v>横山建工　横山巖（税務申告分）</v>
          </cell>
          <cell r="G4729" t="str">
            <v>普徴</v>
          </cell>
          <cell r="H4729">
            <v>3980002</v>
          </cell>
          <cell r="I4729" t="str">
            <v>大町１８９３－５</v>
          </cell>
        </row>
        <row r="4730">
          <cell r="A4730">
            <v>4728</v>
          </cell>
          <cell r="B4730">
            <v>89029</v>
          </cell>
          <cell r="C4730">
            <v>4729</v>
          </cell>
          <cell r="D4730" t="str">
            <v>ﾖｼｲｷｶｸ</v>
          </cell>
          <cell r="E4730" t="str">
            <v>ﾖｼｲｷｶｸ</v>
          </cell>
          <cell r="F4730" t="str">
            <v>有限会社　吉井企画</v>
          </cell>
          <cell r="G4730" t="str">
            <v>普徴</v>
          </cell>
          <cell r="H4730">
            <v>3980004</v>
          </cell>
          <cell r="I4730" t="str">
            <v>常盤５８６８番地３５</v>
          </cell>
        </row>
        <row r="4731">
          <cell r="A4731">
            <v>4729</v>
          </cell>
          <cell r="B4731">
            <v>92015</v>
          </cell>
          <cell r="C4731">
            <v>4730</v>
          </cell>
          <cell r="D4731" t="str">
            <v>ﾖｼｵｶ ﾏｻｵ</v>
          </cell>
          <cell r="E4731" t="str">
            <v>ﾖｼｵｶ ﾏｻｵ</v>
          </cell>
          <cell r="F4731" t="str">
            <v>吉岡　正夫（税務申告分）</v>
          </cell>
          <cell r="G4731" t="str">
            <v>普徴</v>
          </cell>
          <cell r="H4731">
            <v>3980002</v>
          </cell>
          <cell r="I4731" t="str">
            <v>大町３３８７</v>
          </cell>
        </row>
        <row r="4732">
          <cell r="A4732">
            <v>4730</v>
          </cell>
          <cell r="B4732">
            <v>95252</v>
          </cell>
          <cell r="C4732">
            <v>4731</v>
          </cell>
          <cell r="D4732" t="str">
            <v>ﾖｼｵｶｺｳﾎﾞｳ</v>
          </cell>
          <cell r="E4732" t="str">
            <v>ﾖｼｵｶｺｳﾎﾞｳ ﾖｼｵｶﾖｼｱｷ</v>
          </cell>
          <cell r="F4732" t="str">
            <v>よしおか工房　吉岡義明</v>
          </cell>
          <cell r="G4732" t="str">
            <v>普徴</v>
          </cell>
          <cell r="H4732">
            <v>3980002</v>
          </cell>
          <cell r="I4732" t="str">
            <v>大町３３８７番地１１</v>
          </cell>
        </row>
        <row r="4733">
          <cell r="A4733">
            <v>4731</v>
          </cell>
          <cell r="B4733">
            <v>2064979</v>
          </cell>
          <cell r="C4733">
            <v>4732</v>
          </cell>
          <cell r="D4733" t="str">
            <v>ﾖｼｶﾜｳﾝﾕ ｶﾌﾞ</v>
          </cell>
          <cell r="E4733" t="str">
            <v>ﾖｼｶﾜｳﾝﾕ</v>
          </cell>
          <cell r="F4733" t="str">
            <v>吉川運輸　株式会社</v>
          </cell>
          <cell r="G4733" t="str">
            <v>普徴</v>
          </cell>
          <cell r="H4733">
            <v>1010021</v>
          </cell>
          <cell r="I4733" t="str">
            <v>東京都千代田区外神田３丁目7-8</v>
          </cell>
        </row>
        <row r="4734">
          <cell r="A4734">
            <v>4732</v>
          </cell>
          <cell r="B4734">
            <v>7504000</v>
          </cell>
          <cell r="C4734">
            <v>4733</v>
          </cell>
          <cell r="D4734" t="str">
            <v>ﾖｼｶﾜｹﾝｾﾂ ｶﾌﾞ</v>
          </cell>
          <cell r="E4734" t="str">
            <v>ﾖｼｶﾜｹﾝｾﾂ</v>
          </cell>
          <cell r="F4734" t="str">
            <v>吉川建設　株式会社</v>
          </cell>
          <cell r="G4734" t="str">
            <v>特徴</v>
          </cell>
          <cell r="H4734">
            <v>3950042</v>
          </cell>
          <cell r="I4734" t="str">
            <v>長野県飯田市松尾町２丁目２５番地</v>
          </cell>
        </row>
        <row r="4735">
          <cell r="A4735">
            <v>4733</v>
          </cell>
          <cell r="B4735">
            <v>2079275</v>
          </cell>
          <cell r="C4735">
            <v>4734</v>
          </cell>
          <cell r="D4735" t="str">
            <v>ﾖｼｹｲｼﾝｼｭｳｶﾌﾞ</v>
          </cell>
          <cell r="E4735" t="str">
            <v>ﾖｼｹｲｼﾝｼｭｳ</v>
          </cell>
          <cell r="F4735" t="str">
            <v>株式会社　ヨシケイ信州</v>
          </cell>
          <cell r="G4735" t="str">
            <v>普徴</v>
          </cell>
          <cell r="H4735">
            <v>3901243</v>
          </cell>
          <cell r="I4735" t="str">
            <v>長野県松本市神林6021-1</v>
          </cell>
        </row>
        <row r="4736">
          <cell r="A4736">
            <v>4734</v>
          </cell>
          <cell r="B4736">
            <v>7506000</v>
          </cell>
          <cell r="C4736">
            <v>4735</v>
          </cell>
          <cell r="D4736" t="str">
            <v>ﾖｼｻﾞｷ ｾﾂﾋﾞ</v>
          </cell>
          <cell r="E4736" t="str">
            <v>ﾖｼｻﾞｷｾﾂﾋﾞ</v>
          </cell>
          <cell r="F4736" t="str">
            <v>吉崎設備</v>
          </cell>
          <cell r="G4736" t="str">
            <v>特徴</v>
          </cell>
          <cell r="H4736">
            <v>3980002</v>
          </cell>
          <cell r="I4736" t="str">
            <v>大町３８５０－６</v>
          </cell>
        </row>
        <row r="4737">
          <cell r="A4737">
            <v>4735</v>
          </cell>
          <cell r="B4737">
            <v>92836</v>
          </cell>
          <cell r="C4737">
            <v>4736</v>
          </cell>
          <cell r="D4737" t="str">
            <v>ﾖｼｻﾞﾜ ｾﾂﾛｳ</v>
          </cell>
          <cell r="E4737" t="str">
            <v>ﾖｼｻﾞﾜ ｾﾂﾛｳ</v>
          </cell>
          <cell r="F4737" t="str">
            <v>吉沢　節郎（税務申告分）</v>
          </cell>
          <cell r="G4737" t="str">
            <v>普徴</v>
          </cell>
          <cell r="H4737">
            <v>3980002</v>
          </cell>
          <cell r="I4737" t="str">
            <v>大町３２１５番地</v>
          </cell>
        </row>
        <row r="4738">
          <cell r="A4738">
            <v>4736</v>
          </cell>
          <cell r="B4738">
            <v>93319</v>
          </cell>
          <cell r="C4738">
            <v>4737</v>
          </cell>
          <cell r="D4738" t="str">
            <v>ﾖｼｻﾞﾜ ﾄｼｵ</v>
          </cell>
          <cell r="E4738" t="str">
            <v>ﾖｼｻﾞﾜ ﾄｼｵ</v>
          </cell>
          <cell r="F4738" t="str">
            <v>吉沢　敏男（税務申告分）</v>
          </cell>
          <cell r="G4738" t="str">
            <v>普徴</v>
          </cell>
          <cell r="H4738">
            <v>3980002</v>
          </cell>
          <cell r="I4738" t="str">
            <v>大町５６８０番地３</v>
          </cell>
        </row>
        <row r="4739">
          <cell r="A4739">
            <v>4737</v>
          </cell>
          <cell r="B4739">
            <v>72575</v>
          </cell>
          <cell r="C4739">
            <v>4738</v>
          </cell>
          <cell r="D4739" t="str">
            <v>ﾖｼｻﾜｳﾝｿｳﾕｳｹﾞﾝｶﾞｲｼﾔ</v>
          </cell>
          <cell r="E4739" t="str">
            <v>ﾖｼｻﾜｳﾝｿｳ</v>
          </cell>
          <cell r="F4739" t="str">
            <v>吉沢運送有限会社</v>
          </cell>
          <cell r="G4739" t="str">
            <v>普徴</v>
          </cell>
          <cell r="H4739">
            <v>3980002</v>
          </cell>
          <cell r="I4739" t="str">
            <v>大町５７０７番地３２</v>
          </cell>
        </row>
        <row r="4740">
          <cell r="A4740">
            <v>4738</v>
          </cell>
          <cell r="B4740">
            <v>92016</v>
          </cell>
          <cell r="C4740">
            <v>4739</v>
          </cell>
          <cell r="D4740" t="str">
            <v>ﾖｼｻﾞﾜｸﾘｰﾆﾝｸﾞ</v>
          </cell>
          <cell r="E4740" t="str">
            <v>ﾖｼｻﾞﾜｸﾘｰﾆﾝｸﾞ</v>
          </cell>
          <cell r="F4740" t="str">
            <v>吉沢クリーニング　吉沢浄年</v>
          </cell>
          <cell r="G4740" t="str">
            <v>普徴</v>
          </cell>
          <cell r="H4740">
            <v>3980002</v>
          </cell>
          <cell r="I4740" t="str">
            <v>大町３２５２</v>
          </cell>
        </row>
        <row r="4741">
          <cell r="A4741">
            <v>4739</v>
          </cell>
          <cell r="B4741">
            <v>42179</v>
          </cell>
          <cell r="C4741">
            <v>4740</v>
          </cell>
          <cell r="D4741" t="str">
            <v>ﾖｼｻﾞﾜｻｹﾃﾝﾕｳｹﾞﾝｶﾞｲｼﾔ</v>
          </cell>
          <cell r="E4741" t="str">
            <v>ﾖｼｻﾞﾜｻｹﾃﾝ</v>
          </cell>
          <cell r="F4741" t="str">
            <v>有限会社沢酒店</v>
          </cell>
          <cell r="G4741" t="str">
            <v>普徴</v>
          </cell>
          <cell r="H4741">
            <v>3980002</v>
          </cell>
          <cell r="I4741" t="str">
            <v>大町１１２５番地</v>
          </cell>
        </row>
        <row r="4742">
          <cell r="A4742">
            <v>4740</v>
          </cell>
          <cell r="B4742">
            <v>92017</v>
          </cell>
          <cell r="C4742">
            <v>4741</v>
          </cell>
          <cell r="D4742" t="str">
            <v>ﾖｼｻﾞﾜｾﾞｲﾑｶｲｹｲｼﾞﾑｼｮ</v>
          </cell>
          <cell r="E4742" t="str">
            <v>ﾖｼｻﾞﾜｾﾞｲﾑｶｲｹｲｼﾞﾑｼｮ</v>
          </cell>
          <cell r="F4742" t="str">
            <v>吉澤税務会計事務所　吉澤　清</v>
          </cell>
          <cell r="G4742" t="str">
            <v>普徴</v>
          </cell>
          <cell r="H4742">
            <v>3998602</v>
          </cell>
          <cell r="I4742" t="str">
            <v>長野県北安曇郡池田町大字会染６７５２－１</v>
          </cell>
        </row>
        <row r="4743">
          <cell r="A4743">
            <v>4741</v>
          </cell>
          <cell r="B4743">
            <v>92804</v>
          </cell>
          <cell r="C4743">
            <v>4742</v>
          </cell>
          <cell r="D4743" t="str">
            <v>ﾖｼｻﾞﾜﾎﾝﾀﾞｼﾖｳｶｲ</v>
          </cell>
          <cell r="E4743" t="str">
            <v>ﾖｼｻﾞﾜﾎﾝﾀﾞｼﾖｳｶｲ</v>
          </cell>
          <cell r="F4743" t="str">
            <v>吉沢ホンダ商会　吉沢三雄</v>
          </cell>
          <cell r="G4743" t="str">
            <v>専給</v>
          </cell>
          <cell r="H4743">
            <v>3980002</v>
          </cell>
          <cell r="I4743" t="str">
            <v>大町２９１０番地５</v>
          </cell>
        </row>
        <row r="4744">
          <cell r="A4744">
            <v>4742</v>
          </cell>
          <cell r="B4744">
            <v>39132</v>
          </cell>
          <cell r="C4744">
            <v>4743</v>
          </cell>
          <cell r="D4744" t="str">
            <v>ﾖｼｻﾞﾜﾘﾋﾞﾖｳｶﾝﾕｳｹﾞﾝｶﾞｲｼﾔ</v>
          </cell>
          <cell r="E4744" t="str">
            <v>ﾖｼｻﾞﾜﾘﾋﾞﾖｳｶﾝ</v>
          </cell>
          <cell r="F4744" t="str">
            <v>有限会社吉沢理美容館</v>
          </cell>
          <cell r="G4744" t="str">
            <v>普徴</v>
          </cell>
          <cell r="H4744">
            <v>3980002</v>
          </cell>
          <cell r="I4744" t="str">
            <v>大町２５６７番地</v>
          </cell>
        </row>
        <row r="4745">
          <cell r="A4745">
            <v>4743</v>
          </cell>
          <cell r="B4745">
            <v>93597</v>
          </cell>
          <cell r="C4745">
            <v>4744</v>
          </cell>
          <cell r="D4745" t="str">
            <v>ﾖｼﾀﾞ ﾐﾁｺ</v>
          </cell>
          <cell r="E4745" t="str">
            <v>ﾖｼﾀﾞ ﾐﾁｺ</v>
          </cell>
          <cell r="F4745" t="str">
            <v>吉田　美智子</v>
          </cell>
          <cell r="G4745" t="str">
            <v>普徴</v>
          </cell>
          <cell r="H4745">
            <v>3980002</v>
          </cell>
          <cell r="I4745" t="str">
            <v>長野県大町市大町2260-1</v>
          </cell>
        </row>
        <row r="4746">
          <cell r="A4746">
            <v>4744</v>
          </cell>
          <cell r="B4746">
            <v>92019</v>
          </cell>
          <cell r="C4746">
            <v>4745</v>
          </cell>
          <cell r="D4746" t="str">
            <v>ﾖｼﾀﾞ ﾕｷﾄ</v>
          </cell>
          <cell r="E4746" t="str">
            <v>WATYﾖｼﾀﾞ</v>
          </cell>
          <cell r="F4746" t="str">
            <v>ＷＡＴＹ吉田</v>
          </cell>
          <cell r="G4746" t="str">
            <v>普徴</v>
          </cell>
          <cell r="H4746">
            <v>3980001</v>
          </cell>
          <cell r="I4746" t="str">
            <v>長野県大町市平3197</v>
          </cell>
        </row>
        <row r="4747">
          <cell r="A4747">
            <v>4745</v>
          </cell>
          <cell r="B4747">
            <v>44342</v>
          </cell>
          <cell r="C4747">
            <v>4746</v>
          </cell>
          <cell r="D4747" t="str">
            <v>ﾖｼﾀﾞｺｳｷﾞﾖｳ ｶﾌﾞｼｷｶﾞｲｼﾔ</v>
          </cell>
          <cell r="E4747" t="str">
            <v>ﾖｼﾀﾞｺｳｷﾞﾖｳ</v>
          </cell>
          <cell r="F4747" t="str">
            <v>吉田工業　株式会社</v>
          </cell>
          <cell r="G4747" t="str">
            <v>普徴</v>
          </cell>
          <cell r="H4747">
            <v>3980002</v>
          </cell>
          <cell r="I4747" t="str">
            <v>大町４０６１番地</v>
          </cell>
        </row>
        <row r="4748">
          <cell r="A4748">
            <v>4746</v>
          </cell>
          <cell r="B4748">
            <v>7507000</v>
          </cell>
          <cell r="C4748">
            <v>4747</v>
          </cell>
          <cell r="D4748" t="str">
            <v>ﾖｼﾀﾞｺｳｻﾝ ｶﾌﾞ</v>
          </cell>
          <cell r="E4748" t="str">
            <v>ﾖｼﾀﾞｺｳｻﾝ</v>
          </cell>
          <cell r="F4748" t="str">
            <v>吉田興産　株式会社</v>
          </cell>
          <cell r="G4748" t="str">
            <v>特徴</v>
          </cell>
          <cell r="H4748">
            <v>3800935</v>
          </cell>
          <cell r="I4748" t="str">
            <v>長野県長野市中御所５丁目１番１８号</v>
          </cell>
        </row>
        <row r="4749">
          <cell r="A4749">
            <v>4747</v>
          </cell>
          <cell r="B4749">
            <v>48166</v>
          </cell>
          <cell r="C4749">
            <v>4748</v>
          </cell>
          <cell r="D4749" t="str">
            <v>ﾖｼﾀﾞﾉｳﾘﾝｷｶｲﾕｳｹﾞﾝｶﾞｲｼﾔ</v>
          </cell>
          <cell r="E4749" t="str">
            <v>ﾖｼﾀﾞﾉｳﾘﾝｷｶｲ</v>
          </cell>
          <cell r="F4749" t="str">
            <v>有限会社吉田農林機械</v>
          </cell>
          <cell r="G4749" t="str">
            <v>普徴</v>
          </cell>
          <cell r="H4749">
            <v>3980002</v>
          </cell>
          <cell r="I4749" t="str">
            <v>大町１６６２－４</v>
          </cell>
        </row>
        <row r="4750">
          <cell r="A4750">
            <v>4748</v>
          </cell>
          <cell r="B4750">
            <v>93024</v>
          </cell>
          <cell r="C4750">
            <v>4749</v>
          </cell>
          <cell r="D4750" t="str">
            <v>ﾖｼﾉｼﾖｸﾄﾞｳ</v>
          </cell>
          <cell r="E4750" t="str">
            <v>ﾖｼﾉｼﾖｸﾄﾞｳ</v>
          </cell>
          <cell r="F4750" t="str">
            <v>よしの食堂　前田　洋</v>
          </cell>
          <cell r="G4750" t="str">
            <v>普徴</v>
          </cell>
          <cell r="H4750">
            <v>3980002</v>
          </cell>
          <cell r="I4750" t="str">
            <v>大町３２５５番地</v>
          </cell>
        </row>
        <row r="4751">
          <cell r="A4751">
            <v>4749</v>
          </cell>
          <cell r="B4751">
            <v>91085</v>
          </cell>
          <cell r="C4751">
            <v>4750</v>
          </cell>
          <cell r="D4751" t="str">
            <v>ﾖｼﾉﾔ</v>
          </cell>
          <cell r="E4751" t="str">
            <v>ﾖｼﾉﾔ</v>
          </cell>
          <cell r="F4751" t="str">
            <v>有限会社　よしの屋</v>
          </cell>
          <cell r="G4751" t="str">
            <v>普徴</v>
          </cell>
          <cell r="H4751">
            <v>3980002</v>
          </cell>
          <cell r="I4751" t="str">
            <v>大町２９７１番地１</v>
          </cell>
        </row>
        <row r="4752">
          <cell r="A4752">
            <v>4750</v>
          </cell>
          <cell r="B4752">
            <v>2002035</v>
          </cell>
          <cell r="C4752">
            <v>4751</v>
          </cell>
          <cell r="D4752" t="str">
            <v>ﾖｼﾊﾗ ｼﾞﾍｲ</v>
          </cell>
          <cell r="E4752" t="str">
            <v>ﾖｼﾊﾗ ｼﾞﾍｲ</v>
          </cell>
          <cell r="F4752" t="str">
            <v>原　治平（税務申告分）</v>
          </cell>
          <cell r="G4752" t="str">
            <v>普徴</v>
          </cell>
          <cell r="H4752">
            <v>3980003</v>
          </cell>
          <cell r="I4752" t="str">
            <v>社５６２１－１</v>
          </cell>
        </row>
        <row r="4753">
          <cell r="A4753">
            <v>4751</v>
          </cell>
          <cell r="B4753">
            <v>39211</v>
          </cell>
          <cell r="C4753">
            <v>4752</v>
          </cell>
          <cell r="D4753" t="str">
            <v>ﾖｼﾊﾗｼﾞﾄﾞｳｼﾔﾊﾞﾝｷﾝｺｳｷﾞ</v>
          </cell>
          <cell r="E4753" t="str">
            <v>ﾖｼﾊﾗｼﾞﾄﾞｳｼﾔﾊﾞﾝｷﾝｺｳｷﾞ</v>
          </cell>
          <cell r="F4753" t="str">
            <v>吉原自動車鈑金工業　有限会社</v>
          </cell>
          <cell r="G4753" t="str">
            <v>普徴</v>
          </cell>
          <cell r="H4753">
            <v>3980002</v>
          </cell>
          <cell r="I4753" t="str">
            <v>大町５３５５番地</v>
          </cell>
        </row>
        <row r="4754">
          <cell r="A4754">
            <v>4752</v>
          </cell>
          <cell r="B4754">
            <v>2003953</v>
          </cell>
          <cell r="C4754">
            <v>4753</v>
          </cell>
          <cell r="D4754" t="str">
            <v>ﾖｼﾊﾗｼｮｳﾃﾝ ﾖｼﾊﾗｶｽﾞﾔ</v>
          </cell>
          <cell r="E4754" t="str">
            <v>ﾖｼﾊﾗｼｮｳﾃﾝ ﾖｼﾊﾗｶｽﾞﾔ</v>
          </cell>
          <cell r="F4754" t="str">
            <v>吉原商店　吉原　一八</v>
          </cell>
          <cell r="G4754" t="str">
            <v>普徴</v>
          </cell>
          <cell r="H4754">
            <v>3997301</v>
          </cell>
          <cell r="I4754" t="str">
            <v>八坂６４９７</v>
          </cell>
        </row>
        <row r="4755">
          <cell r="A4755">
            <v>4753</v>
          </cell>
          <cell r="B4755">
            <v>92020</v>
          </cell>
          <cell r="C4755">
            <v>4754</v>
          </cell>
          <cell r="D4755" t="str">
            <v>ﾖｼﾊﾗｾｲｻｸｼﾞｮ</v>
          </cell>
          <cell r="E4755" t="str">
            <v>ﾖｼﾊﾗｾｲｻｸｼﾞｮ</v>
          </cell>
          <cell r="F4755" t="str">
            <v>有限会社　吉原製作所</v>
          </cell>
          <cell r="G4755" t="str">
            <v>普徴</v>
          </cell>
          <cell r="H4755">
            <v>3998601</v>
          </cell>
          <cell r="I4755" t="str">
            <v>長野県北安曇郡池田町大字池田６６４－１</v>
          </cell>
        </row>
        <row r="4756">
          <cell r="A4756">
            <v>4754</v>
          </cell>
          <cell r="B4756">
            <v>2064979</v>
          </cell>
          <cell r="C4756">
            <v>4755</v>
          </cell>
          <cell r="D4756" t="str">
            <v>ｶﾌﾞ ﾖｼﾏﾂ</v>
          </cell>
          <cell r="E4756" t="str">
            <v>ﾖｼﾏﾂ</v>
          </cell>
          <cell r="F4756" t="str">
            <v>株式会社　佳松</v>
          </cell>
          <cell r="G4756" t="str">
            <v>普徴</v>
          </cell>
          <cell r="H4756">
            <v>2310033</v>
          </cell>
          <cell r="I4756" t="str">
            <v>神奈川県横浜市中区長者町８丁目134番地
横須賀土地建物ビル9階</v>
          </cell>
        </row>
        <row r="4757">
          <cell r="A4757">
            <v>4755</v>
          </cell>
          <cell r="B4757">
            <v>1033000</v>
          </cell>
          <cell r="C4757">
            <v>4756</v>
          </cell>
          <cell r="D4757" t="str">
            <v>ﾖｼﾐ ﾕｳ</v>
          </cell>
          <cell r="E4757" t="str">
            <v>ﾖｼﾐ</v>
          </cell>
          <cell r="F4757" t="str">
            <v>有限会社　吉美</v>
          </cell>
          <cell r="G4757" t="str">
            <v>特徴</v>
          </cell>
          <cell r="H4757">
            <v>3812206</v>
          </cell>
          <cell r="I4757" t="str">
            <v>長野市青木島町綱島５１９番地</v>
          </cell>
        </row>
        <row r="4758">
          <cell r="A4758">
            <v>4756</v>
          </cell>
          <cell r="B4758">
            <v>95191</v>
          </cell>
          <cell r="C4758">
            <v>4757</v>
          </cell>
          <cell r="D4758" t="str">
            <v>ﾖｼﾐｽﾞ ｷﾖﾋｺ</v>
          </cell>
          <cell r="E4758" t="str">
            <v>ﾖｼﾐｽﾞ ｷﾖﾋｺ</v>
          </cell>
          <cell r="F4758" t="str">
            <v>吉水　清彦（税務申告分）</v>
          </cell>
          <cell r="G4758" t="str">
            <v>普徴</v>
          </cell>
          <cell r="H4758">
            <v>1770045</v>
          </cell>
          <cell r="I4758" t="str">
            <v>東京都練馬区石神井台８丁目４番１０号</v>
          </cell>
        </row>
        <row r="4759">
          <cell r="A4759">
            <v>4757</v>
          </cell>
          <cell r="B4759">
            <v>2064979</v>
          </cell>
          <cell r="C4759">
            <v>4759</v>
          </cell>
          <cell r="D4759" t="str">
            <v>ﾖﾀﾞｸﾎﾞｲﾘｮｳﾌｸｼｼﾞﾑｸﾐｱｲ</v>
          </cell>
          <cell r="E4759" t="str">
            <v>ﾖﾀﾞｸﾎﾞｲﾘｮｳﾌｸｼｼﾞﾑｸﾐｱｲ</v>
          </cell>
          <cell r="F4759" t="str">
            <v>依田窪医療福祉事務組合</v>
          </cell>
          <cell r="G4759" t="str">
            <v>普徴</v>
          </cell>
          <cell r="H4759">
            <v>3860600</v>
          </cell>
          <cell r="I4759" t="str">
            <v>長野県小県郡長和町2857</v>
          </cell>
        </row>
        <row r="4760">
          <cell r="A4760">
            <v>4758</v>
          </cell>
          <cell r="B4760">
            <v>2079283</v>
          </cell>
          <cell r="C4760">
            <v>4760</v>
          </cell>
          <cell r="D4760" t="str">
            <v>ｼｬｶｲﾌｸｼﾎｳｼﾞﾝ ﾖﾀﾞｸﾎﾞﾌｸｼｶｲ</v>
          </cell>
          <cell r="E4760" t="str">
            <v>ﾖﾀﾞｸﾎﾞﾌｸｼｶｲ_x000D_</v>
          </cell>
          <cell r="F4760" t="str">
            <v>社会福祉法人　依田窪福祉会</v>
          </cell>
          <cell r="G4760" t="str">
            <v>普徴</v>
          </cell>
          <cell r="H4760">
            <v>3860503</v>
          </cell>
          <cell r="I4760" t="str">
            <v>長野県上田市下武石776-1</v>
          </cell>
        </row>
        <row r="4761">
          <cell r="A4761">
            <v>4759</v>
          </cell>
          <cell r="B4761">
            <v>386000</v>
          </cell>
          <cell r="C4761">
            <v>4761</v>
          </cell>
          <cell r="D4761" t="str">
            <v>ﾖﾄﾞﾊﾝ</v>
          </cell>
          <cell r="E4761" t="str">
            <v>ﾖﾄﾞﾊﾝ</v>
          </cell>
          <cell r="F4761" t="str">
            <v>株式会社　ヨドハン</v>
          </cell>
          <cell r="G4761" t="str">
            <v>特徴</v>
          </cell>
          <cell r="H4761">
            <v>3701135</v>
          </cell>
          <cell r="I4761" t="str">
            <v>群馬県佐波郡玉村町大字板井１９１番地</v>
          </cell>
        </row>
        <row r="4762">
          <cell r="A4762">
            <v>4760</v>
          </cell>
          <cell r="B4762">
            <v>7502000</v>
          </cell>
          <cell r="C4762">
            <v>4762</v>
          </cell>
          <cell r="D4762" t="str">
            <v>ﾖﾐｳﾘｼﾝﾌﾞﾝｼﾔ</v>
          </cell>
          <cell r="E4762" t="str">
            <v>ﾖﾐｳﾘｼﾝﾌﾞﾝｼﾔ</v>
          </cell>
          <cell r="F4762" t="str">
            <v>讀賣新聞社</v>
          </cell>
          <cell r="G4762" t="str">
            <v>特徴</v>
          </cell>
          <cell r="H4762">
            <v>1000004</v>
          </cell>
          <cell r="I4762" t="str">
            <v>東京都千代田区大手町１－７－１</v>
          </cell>
        </row>
        <row r="4763">
          <cell r="A4763">
            <v>4761</v>
          </cell>
          <cell r="B4763">
            <v>93000</v>
          </cell>
          <cell r="C4763">
            <v>4763</v>
          </cell>
          <cell r="D4763" t="str">
            <v>ﾖﾐｳﾘｼﾝﾌﾞﾝﾏﾂﾓﾄｺｳｺｸｼﾔ ｶﾌﾞｼｷｶﾞｲｼﾔ</v>
          </cell>
          <cell r="E4763" t="str">
            <v>ﾖﾐｳﾘｼﾝﾌﾞﾝﾏﾂﾓﾄｺｳｺｸｼﾔ</v>
          </cell>
          <cell r="F4763" t="str">
            <v>株式会社　読売新聞松本広告社</v>
          </cell>
          <cell r="G4763" t="str">
            <v>普徴</v>
          </cell>
          <cell r="H4763">
            <v>3900875</v>
          </cell>
          <cell r="I4763" t="str">
            <v>長野県松本市城西１丁目２番３号</v>
          </cell>
        </row>
        <row r="4764">
          <cell r="A4764">
            <v>4762</v>
          </cell>
          <cell r="B4764">
            <v>90668</v>
          </cell>
          <cell r="C4764">
            <v>4764</v>
          </cell>
          <cell r="D4764" t="str">
            <v>ﾖﾐｳﾘｾﾝﾀｰｵｵﾏﾁ</v>
          </cell>
          <cell r="E4764" t="str">
            <v>ﾖﾐｳﾘｾﾝﾀｰｵｵﾏﾁ</v>
          </cell>
          <cell r="F4764" t="str">
            <v>読売センター大町</v>
          </cell>
          <cell r="G4764" t="str">
            <v>普徴</v>
          </cell>
          <cell r="H4764">
            <v>3980002</v>
          </cell>
          <cell r="I4764" t="str">
            <v>大町１０４８番地８</v>
          </cell>
        </row>
        <row r="4765">
          <cell r="A4765">
            <v>4763</v>
          </cell>
          <cell r="B4765">
            <v>99342</v>
          </cell>
          <cell r="C4765">
            <v>4765</v>
          </cell>
          <cell r="D4765" t="str">
            <v>ﾗｰﾒﾝｶｹﾞﾂﾏﾂﾓﾄｴｷﾏｴｵｵﾄﾞｵﾘﾃﾝ ﾏﾂｻﾞﾜｻｲ</v>
          </cell>
          <cell r="E4765" t="str">
            <v>ﾗｰﾒﾝｶｹﾞﾂﾏﾂﾓﾄｴｷﾏｴｵｵﾄﾞｵﾘﾃﾝ ﾏﾂｻﾞﾜｻｲ</v>
          </cell>
          <cell r="F4765" t="str">
            <v>ラーメン花月松本駅前大通り店　松澤　斉（税務申告分</v>
          </cell>
          <cell r="G4765" t="str">
            <v>普徴</v>
          </cell>
          <cell r="H4765">
            <v>3998102</v>
          </cell>
          <cell r="I4765" t="str">
            <v>長野県安曇野市三郷温５－１</v>
          </cell>
        </row>
        <row r="4766">
          <cell r="A4766">
            <v>4764</v>
          </cell>
          <cell r="B4766">
            <v>2079119</v>
          </cell>
          <cell r="C4766">
            <v>4766</v>
          </cell>
          <cell r="D4766" t="str">
            <v>ﾗｲｶｶﾌﾞ</v>
          </cell>
          <cell r="E4766" t="str">
            <v>ﾗｲｶ</v>
          </cell>
          <cell r="F4766" t="str">
            <v>株式会社　ライカ</v>
          </cell>
          <cell r="G4766" t="str">
            <v>普徴</v>
          </cell>
          <cell r="H4766">
            <v>5410057</v>
          </cell>
          <cell r="I4766" t="str">
            <v>大阪府大阪市中央区北久宝寺町2丁目5-7</v>
          </cell>
        </row>
        <row r="4767">
          <cell r="A4767">
            <v>4765</v>
          </cell>
          <cell r="B4767">
            <v>1754000</v>
          </cell>
          <cell r="C4767">
            <v>4767</v>
          </cell>
          <cell r="D4767" t="str">
            <v>ﾗｲｸ ｶﾌﾞｼｷｶﾞｲｼﾔ</v>
          </cell>
          <cell r="E4767" t="str">
            <v>ﾗｲｸ</v>
          </cell>
          <cell r="F4767" t="str">
            <v>株式会社　ライク</v>
          </cell>
          <cell r="G4767" t="str">
            <v>特徴</v>
          </cell>
          <cell r="H4767">
            <v>4000047</v>
          </cell>
          <cell r="I4767" t="str">
            <v>山梨県甲府市徳行１丁目４番１号</v>
          </cell>
        </row>
        <row r="4768">
          <cell r="A4768">
            <v>4766</v>
          </cell>
          <cell r="B4768">
            <v>2064987</v>
          </cell>
          <cell r="C4768">
            <v>4768</v>
          </cell>
          <cell r="D4768" t="str">
            <v>ﾗｲｼﾞﾝｸﾕｳ</v>
          </cell>
          <cell r="E4768" t="str">
            <v>ﾗｲｼﾞﾝｸ</v>
          </cell>
          <cell r="F4768" t="str">
            <v>ライジンク有限会社</v>
          </cell>
          <cell r="G4768" t="str">
            <v>普徴</v>
          </cell>
          <cell r="H4768">
            <v>3901243</v>
          </cell>
          <cell r="I4768" t="str">
            <v>長野県松本市神林5664-3</v>
          </cell>
        </row>
        <row r="4769">
          <cell r="A4769">
            <v>4767</v>
          </cell>
          <cell r="B4769">
            <v>2079127</v>
          </cell>
          <cell r="C4769">
            <v>4769</v>
          </cell>
          <cell r="D4769" t="str">
            <v>ﾗｲｼﾞﾝｸﾞｼﾞｬﾊﾟﾝ ｶﾌﾞ</v>
          </cell>
          <cell r="E4769" t="str">
            <v>ﾗｲｼﾞﾝｸﾞｼﾞｬﾊﾟﾝ</v>
          </cell>
          <cell r="F4769" t="str">
            <v>株式会社　ライジングジャパン</v>
          </cell>
          <cell r="G4769" t="str">
            <v>普徴</v>
          </cell>
          <cell r="H4769">
            <v>3900851</v>
          </cell>
          <cell r="I4769" t="str">
            <v>長野県松本市島内4283-7</v>
          </cell>
        </row>
        <row r="4770">
          <cell r="A4770">
            <v>4768</v>
          </cell>
          <cell r="B4770">
            <v>1084000</v>
          </cell>
          <cell r="C4770">
            <v>4770</v>
          </cell>
          <cell r="D4770" t="str">
            <v>ﾗｲｽﾌｱｰﾑﾉｸﾞﾁﾕｳｹﾞﾝｶﾞｲｼﾔ</v>
          </cell>
          <cell r="E4770" t="str">
            <v>ﾗｲｽﾌｱｰﾑﾉｸﾞﾁ</v>
          </cell>
          <cell r="F4770" t="str">
            <v>有限会社ライスファーム野口</v>
          </cell>
          <cell r="G4770" t="str">
            <v>特徴</v>
          </cell>
          <cell r="H4770">
            <v>3980030</v>
          </cell>
          <cell r="I4770" t="str">
            <v>平１８０番地２</v>
          </cell>
        </row>
        <row r="4771">
          <cell r="A4771">
            <v>4769</v>
          </cell>
          <cell r="B4771">
            <v>66461</v>
          </cell>
          <cell r="C4771">
            <v>4771</v>
          </cell>
          <cell r="D4771" t="str">
            <v>ﾗｲﾀﾞｰｽﾞﾊｳｽﾕｳｹﾞﾝｶﾞｲｼﾔ</v>
          </cell>
          <cell r="E4771" t="str">
            <v>ﾕｳ ﾗｲﾀﾞｰｽﾞﾊｳｽ</v>
          </cell>
          <cell r="F4771" t="str">
            <v>有限会社　ライダーズハウス</v>
          </cell>
          <cell r="G4771" t="str">
            <v>普徴</v>
          </cell>
          <cell r="H4771">
            <v>3980015</v>
          </cell>
          <cell r="I4771" t="str">
            <v>平１０８０２－１</v>
          </cell>
        </row>
        <row r="4772">
          <cell r="A4772">
            <v>4770</v>
          </cell>
          <cell r="B4772">
            <v>8102000</v>
          </cell>
          <cell r="C4772">
            <v>4772</v>
          </cell>
          <cell r="D4772" t="str">
            <v>ﾗｲﾄｺｳｷﾞﾖｳ ｶﾌﾞｼｷｶﾞｲｼﾔ</v>
          </cell>
          <cell r="E4772" t="str">
            <v>ﾗｲﾄｺｳｷﾞﾖｳ</v>
          </cell>
          <cell r="F4772" t="str">
            <v>ライト工業　株式会社</v>
          </cell>
          <cell r="G4772" t="str">
            <v>特徴</v>
          </cell>
          <cell r="H4772">
            <v>1020076</v>
          </cell>
          <cell r="I4772" t="str">
            <v>東京都千代田区五番町６番地２</v>
          </cell>
        </row>
        <row r="4773">
          <cell r="A4773">
            <v>4771</v>
          </cell>
          <cell r="B4773">
            <v>1808000</v>
          </cell>
          <cell r="C4773">
            <v>4773</v>
          </cell>
          <cell r="D4773" t="str">
            <v>ﾗｲﾌｺｰﾎﾟﾚｰｼﾖﾝ ｶﾌﾞｼｷｶﾞｲｼﾔ</v>
          </cell>
          <cell r="E4773" t="str">
            <v>ﾗｲﾌｺｰﾎﾟﾚｰｼﾖﾝ</v>
          </cell>
          <cell r="F4773" t="str">
            <v>株式会社　ライフコーポレーション</v>
          </cell>
          <cell r="G4773" t="str">
            <v>特徴</v>
          </cell>
          <cell r="H4773">
            <v>1030023</v>
          </cell>
          <cell r="I4773" t="str">
            <v>東京都中央区日本橋本町２丁目６－３</v>
          </cell>
        </row>
        <row r="4774">
          <cell r="A4774">
            <v>4772</v>
          </cell>
          <cell r="B4774">
            <v>9407000</v>
          </cell>
          <cell r="C4774">
            <v>4774</v>
          </cell>
          <cell r="D4774" t="str">
            <v>ﾗｲﾌﾞﾄﾞｱｶﾌﾞ</v>
          </cell>
          <cell r="E4774" t="str">
            <v>ﾗｲﾌﾞﾄﾞｱ</v>
          </cell>
          <cell r="F4774" t="str">
            <v>株式会社　ライブドア</v>
          </cell>
          <cell r="G4774" t="str">
            <v>特徴</v>
          </cell>
          <cell r="H4774">
            <v>1600023</v>
          </cell>
          <cell r="I4774" t="str">
            <v>東京都新宿区西新宿7-20-1</v>
          </cell>
        </row>
        <row r="4775">
          <cell r="A4775">
            <v>4773</v>
          </cell>
          <cell r="B4775">
            <v>2064987</v>
          </cell>
          <cell r="C4775">
            <v>4775</v>
          </cell>
          <cell r="D4775" t="str">
            <v>ﾗｲﾌﾗｲﾝｶﾌﾞ</v>
          </cell>
          <cell r="E4775" t="str">
            <v>ﾗｲﾌﾗｲﾝ</v>
          </cell>
          <cell r="F4775" t="str">
            <v>株式会社　ライフライン</v>
          </cell>
          <cell r="G4775" t="str">
            <v>普徴</v>
          </cell>
          <cell r="H4775">
            <v>9218801</v>
          </cell>
          <cell r="I4775" t="str">
            <v>石川県石川郡野々市町御経塚3-494</v>
          </cell>
        </row>
        <row r="4776">
          <cell r="A4776">
            <v>4774</v>
          </cell>
          <cell r="B4776">
            <v>2079135</v>
          </cell>
          <cell r="C4776">
            <v>4776</v>
          </cell>
          <cell r="D4776" t="str">
            <v>ﾗｲﾌﾜｰｸ ｶﾌﾞｼｷｶﾞｲｼｬ</v>
          </cell>
          <cell r="E4776" t="str">
            <v>ﾗｲﾌﾜｰｸ</v>
          </cell>
          <cell r="F4776" t="str">
            <v>ライフワーク　株式会社</v>
          </cell>
          <cell r="G4776" t="str">
            <v>普徴</v>
          </cell>
          <cell r="H4776">
            <v>1020074</v>
          </cell>
          <cell r="I4776" t="str">
            <v>東京都千代田区九段南１－６－１７</v>
          </cell>
        </row>
        <row r="4777">
          <cell r="A4777">
            <v>4775</v>
          </cell>
          <cell r="B4777">
            <v>8103000</v>
          </cell>
          <cell r="C4777">
            <v>4777</v>
          </cell>
          <cell r="D4777" t="str">
            <v>ﾗｲﾝﾊﾙﾄ ｶﾌﾞ</v>
          </cell>
          <cell r="E4777" t="str">
            <v>ﾗｲﾝﾊﾙﾄ</v>
          </cell>
          <cell r="F4777" t="str">
            <v>ラインハルト　株式会社</v>
          </cell>
          <cell r="G4777" t="str">
            <v>特徴</v>
          </cell>
          <cell r="H4777">
            <v>3980004</v>
          </cell>
          <cell r="I4777" t="str">
            <v>常盤９７２９番地４</v>
          </cell>
        </row>
        <row r="4778">
          <cell r="A4778">
            <v>4776</v>
          </cell>
          <cell r="B4778">
            <v>2039923</v>
          </cell>
          <cell r="C4778">
            <v>4778</v>
          </cell>
          <cell r="D4778" t="str">
            <v>ﾗｳﾝﾄﾞﾜﾝ ｶﾌﾞ</v>
          </cell>
          <cell r="E4778" t="str">
            <v>ﾗｳﾝﾄﾞﾜﾝ</v>
          </cell>
          <cell r="F4778" t="str">
            <v>株式会社　ラウンドワン</v>
          </cell>
          <cell r="G4778" t="str">
            <v>普徴</v>
          </cell>
          <cell r="H4778">
            <v>5900985</v>
          </cell>
          <cell r="I4778" t="str">
            <v>大阪府堺市堺区戎島町４丁４５－１</v>
          </cell>
        </row>
        <row r="4779">
          <cell r="A4779">
            <v>4777</v>
          </cell>
          <cell r="B4779">
            <v>8104000</v>
          </cell>
          <cell r="C4779">
            <v>4779</v>
          </cell>
          <cell r="D4779" t="str">
            <v>ﾗｵｯｸｽﾋﾅﾀ ｶﾌﾞ</v>
          </cell>
          <cell r="E4779" t="str">
            <v>ﾗｵｯｸｽﾋﾅﾀ</v>
          </cell>
          <cell r="F4779" t="str">
            <v>ラオックスヒナタ　株式会社</v>
          </cell>
          <cell r="G4779" t="str">
            <v>特徴</v>
          </cell>
          <cell r="H4779">
            <v>3800833</v>
          </cell>
          <cell r="I4779" t="str">
            <v>長野市大字鶴賀権堂町２２１０番地</v>
          </cell>
        </row>
        <row r="4780">
          <cell r="A4780">
            <v>4778</v>
          </cell>
          <cell r="B4780">
            <v>92250</v>
          </cell>
          <cell r="C4780">
            <v>4780</v>
          </cell>
          <cell r="D4780" t="str">
            <v>ﾗﾈｰｼﾞｭ</v>
          </cell>
          <cell r="E4780" t="str">
            <v>ｶﾌﾞｼｷｶﾞｲｼｬ ﾗﾈｰｼﾞｭ</v>
          </cell>
          <cell r="F4780" t="str">
            <v>株式会社　ラネージュ</v>
          </cell>
          <cell r="G4780" t="str">
            <v>普徴</v>
          </cell>
          <cell r="H4780">
            <v>3999301</v>
          </cell>
          <cell r="I4780" t="str">
            <v>長野県北安曇郡白馬村大字北城八方和田野４７４４</v>
          </cell>
        </row>
        <row r="4781">
          <cell r="A4781">
            <v>4779</v>
          </cell>
          <cell r="B4781">
            <v>2064987</v>
          </cell>
          <cell r="C4781">
            <v>4781</v>
          </cell>
          <cell r="D4781" t="str">
            <v>ﾗﾊﾞﾝﾅ ｶﾌﾞ</v>
          </cell>
          <cell r="E4781" t="str">
            <v>ﾗﾊﾞﾝﾅ</v>
          </cell>
          <cell r="F4781" t="str">
            <v>株式会社　ラバンナ</v>
          </cell>
          <cell r="G4781" t="str">
            <v>普徴</v>
          </cell>
          <cell r="H4781">
            <v>1600022</v>
          </cell>
          <cell r="I4781" t="str">
            <v>東京都新宿区新宿６－２８－１２
ＤＳ新宿ビル５階</v>
          </cell>
        </row>
        <row r="4782">
          <cell r="A4782">
            <v>4780</v>
          </cell>
          <cell r="B4782">
            <v>97814</v>
          </cell>
          <cell r="C4782">
            <v>4782</v>
          </cell>
          <cell r="D4782" t="str">
            <v>ﾗﾋﾞﾂﾄｺｳｷﾞﾖｳ</v>
          </cell>
          <cell r="E4782" t="str">
            <v>ﾗﾋﾞﾂﾄｺｳｷﾞﾖｳ</v>
          </cell>
          <cell r="F4782" t="str">
            <v>ラビット工業</v>
          </cell>
          <cell r="G4782" t="str">
            <v>普徴</v>
          </cell>
          <cell r="H4782">
            <v>3999211</v>
          </cell>
          <cell r="I4782" t="str">
            <v>長野県北安曇郡白馬村大字神城２３１８７番地１</v>
          </cell>
        </row>
        <row r="4783">
          <cell r="A4783">
            <v>4781</v>
          </cell>
          <cell r="B4783">
            <v>2064987</v>
          </cell>
          <cell r="C4783">
            <v>4783</v>
          </cell>
          <cell r="D4783" t="str">
            <v>ﾗﾑｽﾞA</v>
          </cell>
          <cell r="E4783" t="str">
            <v>ﾗﾑｽﾞA</v>
          </cell>
          <cell r="F4783" t="str">
            <v>株式会社　ラムズＡ</v>
          </cell>
          <cell r="G4783" t="str">
            <v>普徴</v>
          </cell>
          <cell r="H4783">
            <v>3900825</v>
          </cell>
          <cell r="I4783" t="str">
            <v>松本市並柳1-24-2</v>
          </cell>
        </row>
        <row r="4784">
          <cell r="A4784">
            <v>4782</v>
          </cell>
          <cell r="B4784">
            <v>9323000</v>
          </cell>
          <cell r="C4784">
            <v>4784</v>
          </cell>
          <cell r="D4784" t="str">
            <v>ｶﾌﾞ ﾗﾝﾃｯｸﾌﾟﾗﾝﾅｰ</v>
          </cell>
          <cell r="E4784" t="str">
            <v>ﾗﾝﾃｯｸﾌﾟﾗﾝﾅｰ</v>
          </cell>
          <cell r="F4784" t="str">
            <v>株式会社　ランテックプランナー</v>
          </cell>
          <cell r="G4784" t="str">
            <v>特徴</v>
          </cell>
          <cell r="H4784">
            <v>3990711</v>
          </cell>
          <cell r="I4784" t="str">
            <v>長野県塩尻市片丘9828番地8</v>
          </cell>
        </row>
        <row r="4785">
          <cell r="A4785">
            <v>4783</v>
          </cell>
          <cell r="B4785">
            <v>9429000</v>
          </cell>
          <cell r="C4785">
            <v>4785</v>
          </cell>
          <cell r="D4785" t="str">
            <v>ｶﾌﾞｼｷｶｲｼｬ ﾗﾝﾄﾞ･ｴｺ</v>
          </cell>
          <cell r="E4785" t="str">
            <v>ﾗﾝﾄﾞ･ｴｺ</v>
          </cell>
          <cell r="F4785" t="str">
            <v>株式会社　ランド・エコ</v>
          </cell>
          <cell r="G4785" t="str">
            <v>特徴</v>
          </cell>
          <cell r="H4785">
            <v>3800906</v>
          </cell>
          <cell r="I4785" t="str">
            <v>長野県長野市鶴賀七瀬537-4</v>
          </cell>
        </row>
        <row r="4786">
          <cell r="A4786">
            <v>4784</v>
          </cell>
          <cell r="B4786">
            <v>9291000</v>
          </cell>
          <cell r="C4786">
            <v>4786</v>
          </cell>
          <cell r="D4786" t="str">
            <v>ﾘｱﾗｲｽﾞ ｶﾌﾞ</v>
          </cell>
          <cell r="E4786" t="str">
            <v>ﾘｱﾗｲｽﾞ</v>
          </cell>
          <cell r="F4786" t="str">
            <v>株式会社　リアライズ</v>
          </cell>
          <cell r="G4786" t="str">
            <v>特徴</v>
          </cell>
          <cell r="H4786">
            <v>3990701</v>
          </cell>
          <cell r="I4786" t="str">
            <v>長野県塩尻市大字広丘吉田１１５０番地３</v>
          </cell>
        </row>
        <row r="4787">
          <cell r="A4787">
            <v>4785</v>
          </cell>
          <cell r="B4787">
            <v>2002451</v>
          </cell>
          <cell r="C4787">
            <v>4787</v>
          </cell>
          <cell r="D4787" t="str">
            <v>ﾘｶｰｽﾞ･ﾓﾓｾﾕｳｹﾞﾝｶﾞｲｼﾔ</v>
          </cell>
          <cell r="E4787" t="str">
            <v>ﾘｶｰｽﾞ･ﾓﾓｾ</v>
          </cell>
          <cell r="F4787" t="str">
            <v>有限会社リカーズ・モモセ</v>
          </cell>
          <cell r="G4787" t="str">
            <v>普徴</v>
          </cell>
          <cell r="H4787">
            <v>3900221</v>
          </cell>
          <cell r="I4787" t="str">
            <v>長野県松本市大字里山辺４１２４番地２</v>
          </cell>
        </row>
        <row r="4788">
          <cell r="A4788">
            <v>4786</v>
          </cell>
          <cell r="B4788">
            <v>8203000</v>
          </cell>
          <cell r="C4788">
            <v>4788</v>
          </cell>
          <cell r="D4788" t="str">
            <v>ﾘｶﾞｸ ｶﾌﾞｼｷｶﾞｲｼﾔ</v>
          </cell>
          <cell r="E4788" t="str">
            <v>ﾘｶﾞｸ</v>
          </cell>
          <cell r="F4788" t="str">
            <v>株式会社　理学</v>
          </cell>
          <cell r="G4788" t="str">
            <v>特徴</v>
          </cell>
          <cell r="H4788">
            <v>3900871</v>
          </cell>
          <cell r="I4788" t="str">
            <v>長野県松本市桐３丁目１－２３</v>
          </cell>
        </row>
        <row r="4789">
          <cell r="A4789">
            <v>4787</v>
          </cell>
          <cell r="B4789">
            <v>8202000</v>
          </cell>
          <cell r="C4789">
            <v>4789</v>
          </cell>
          <cell r="D4789" t="str">
            <v>ﾘｶﾞｸﾃﾞﾝｷ ｶﾌﾞ</v>
          </cell>
          <cell r="E4789" t="str">
            <v>ﾘｶﾞｸﾃﾞﾝｷ</v>
          </cell>
          <cell r="F4789" t="str">
            <v>理学電機　株式会社</v>
          </cell>
          <cell r="G4789" t="str">
            <v>特徴</v>
          </cell>
          <cell r="H4789">
            <v>1960003</v>
          </cell>
          <cell r="I4789" t="str">
            <v>東京都昭島市松原町３丁目９番１２号</v>
          </cell>
        </row>
        <row r="4790">
          <cell r="A4790">
            <v>4788</v>
          </cell>
          <cell r="B4790">
            <v>765000</v>
          </cell>
          <cell r="C4790">
            <v>4790</v>
          </cell>
          <cell r="D4790" t="str">
            <v>ﾘｸｼﾞﾖｳｼﾞｴｲﾀｲｴｲｾｲｶﾞﾂｺｳ</v>
          </cell>
          <cell r="E4790" t="str">
            <v>ﾘｸｼﾞﾖｳｼﾞｴｲﾀｲｴｲｾｲｶﾞﾂｺｳ</v>
          </cell>
          <cell r="F4790" t="str">
            <v>陸上自衛隊　衛生学校</v>
          </cell>
          <cell r="G4790" t="str">
            <v>特徴</v>
          </cell>
          <cell r="H4790">
            <v>1530043</v>
          </cell>
          <cell r="I4790" t="str">
            <v>東京都目黒区東山２丁目２６－１</v>
          </cell>
        </row>
        <row r="4791">
          <cell r="A4791">
            <v>4789</v>
          </cell>
          <cell r="B4791">
            <v>628000</v>
          </cell>
          <cell r="C4791">
            <v>4791</v>
          </cell>
          <cell r="D4791" t="str">
            <v>ﾘｸｼﾞﾖｳｼﾞｴｲﾀｲｺﾏｶﾄﾞﾁﾕｳ</v>
          </cell>
          <cell r="E4791" t="str">
            <v>ﾘｸｼﾞﾖｳｼﾞｴｲﾀｲｺﾏｶﾄﾞﾁﾕｳ</v>
          </cell>
          <cell r="F4791" t="str">
            <v>陸上自衛隊　駒門駐屯地</v>
          </cell>
          <cell r="G4791" t="str">
            <v>特徴</v>
          </cell>
          <cell r="H4791">
            <v>4120038</v>
          </cell>
          <cell r="I4791" t="str">
            <v>静岡県御殿場市駒門５－１</v>
          </cell>
        </row>
        <row r="4792">
          <cell r="A4792">
            <v>4790</v>
          </cell>
          <cell r="B4792">
            <v>2006000</v>
          </cell>
          <cell r="C4792">
            <v>4792</v>
          </cell>
          <cell r="D4792" t="str">
            <v>ﾘｸｼﾞﾖｳｼﾞｴｲﾀｲﾀｶﾀﾞﾁﾕｳﾄﾝﾁ</v>
          </cell>
          <cell r="E4792" t="str">
            <v>ﾘｸｼﾞﾖｳｼﾞｴｲﾀｲﾀｶﾀﾞﾁﾕｳﾄﾝﾁ</v>
          </cell>
          <cell r="F4792" t="str">
            <v>陸上自衛隊　高田駐屯地</v>
          </cell>
          <cell r="G4792" t="str">
            <v>特徴</v>
          </cell>
          <cell r="H4792">
            <v>9430837</v>
          </cell>
          <cell r="I4792" t="str">
            <v>新潟県上越市南城町３丁目７番１号</v>
          </cell>
        </row>
        <row r="4793">
          <cell r="A4793">
            <v>4791</v>
          </cell>
          <cell r="B4793">
            <v>854000</v>
          </cell>
          <cell r="C4793">
            <v>4793</v>
          </cell>
          <cell r="D4793" t="str">
            <v>ﾘｸｼﾞﾖｳｼﾞｴｲﾀｲﾋｶﾞｼﾀﾁｶﾜﾁﾕｳﾄﾝﾁ</v>
          </cell>
          <cell r="E4793" t="str">
            <v>ﾘｸｼﾞﾖｳｼﾞｴｲﾀｲﾋｶﾞｼﾀﾁｶﾜﾁﾕｳﾄﾝﾁ</v>
          </cell>
          <cell r="F4793" t="str">
            <v>陸上自衛隊　東立川駐屯地</v>
          </cell>
          <cell r="G4793" t="str">
            <v>特徴</v>
          </cell>
          <cell r="H4793">
            <v>1900003</v>
          </cell>
          <cell r="I4793" t="str">
            <v>東京都立川市栄町１丁目２番１０号</v>
          </cell>
        </row>
        <row r="4794">
          <cell r="A4794">
            <v>4792</v>
          </cell>
          <cell r="B4794">
            <v>630000</v>
          </cell>
          <cell r="C4794">
            <v>4794</v>
          </cell>
          <cell r="D4794" t="str">
            <v>ﾘｸｼﾞﾖｳｼﾞｴｲﾀｲﾏﾂﾓﾄﾁﾕｳﾄ</v>
          </cell>
          <cell r="E4794" t="str">
            <v>ﾘｸｼﾞﾖｳｼﾞｴｲﾀｲﾏﾂﾓﾄﾁﾕｳﾄ</v>
          </cell>
          <cell r="F4794" t="str">
            <v>陸上自衛隊　松本駐屯地</v>
          </cell>
          <cell r="G4794" t="str">
            <v>特徴</v>
          </cell>
          <cell r="H4794">
            <v>3900844</v>
          </cell>
          <cell r="I4794" t="str">
            <v>長野県松本市高宮西１－１</v>
          </cell>
        </row>
        <row r="4795">
          <cell r="A4795">
            <v>4793</v>
          </cell>
          <cell r="B4795">
            <v>629000</v>
          </cell>
          <cell r="C4795">
            <v>4795</v>
          </cell>
          <cell r="D4795" t="str">
            <v>ﾘｸｼﾞﾖｳｼﾞｴｲﾀｲﾖｳｶﾞﾁﾕｳﾄ</v>
          </cell>
          <cell r="E4795" t="str">
            <v>ﾘｸｼﾞﾖｳｼﾞｴｲﾀｲﾖｳｶﾞﾁﾕｳﾄ</v>
          </cell>
          <cell r="F4795" t="str">
            <v>陸上自衛隊　用賀駐屯地</v>
          </cell>
          <cell r="G4795" t="str">
            <v>特徴</v>
          </cell>
          <cell r="H4795">
            <v>1580098</v>
          </cell>
          <cell r="I4795" t="str">
            <v>東京都世田谷区上用賀１丁目２０－１</v>
          </cell>
        </row>
        <row r="4796">
          <cell r="A4796">
            <v>4794</v>
          </cell>
          <cell r="B4796">
            <v>9284000</v>
          </cell>
          <cell r="C4796">
            <v>4796</v>
          </cell>
          <cell r="D4796" t="str">
            <v>ﾘｸﾁﾛｳｽｲﾁｮｳｻ ｶﾌﾞ</v>
          </cell>
          <cell r="E4796" t="str">
            <v>ﾘｸﾁﾛｳｽｲﾁｮｳｻ</v>
          </cell>
          <cell r="F4796" t="str">
            <v>株式会社　リクチ漏水調査</v>
          </cell>
          <cell r="G4796" t="str">
            <v>特徴</v>
          </cell>
          <cell r="H4796">
            <v>1610032</v>
          </cell>
          <cell r="I4796" t="str">
            <v>東京都新宿区中落合３丁目２１番２号</v>
          </cell>
        </row>
        <row r="4797">
          <cell r="A4797">
            <v>4795</v>
          </cell>
          <cell r="B4797">
            <v>806000</v>
          </cell>
          <cell r="C4797">
            <v>4797</v>
          </cell>
          <cell r="D4797" t="str">
            <v>ﾘｸﾙｰﾄ</v>
          </cell>
          <cell r="E4797" t="str">
            <v>ﾘｸﾙｰﾄ</v>
          </cell>
          <cell r="F4797" t="str">
            <v>株式会社　リクルート</v>
          </cell>
          <cell r="G4797" t="str">
            <v>特徴</v>
          </cell>
          <cell r="H4797">
            <v>1040061</v>
          </cell>
          <cell r="I4797" t="str">
            <v>東京都中央区銀座８丁目４番１７号　リクルート銀座８丁目ビル</v>
          </cell>
        </row>
        <row r="4798">
          <cell r="A4798">
            <v>4796</v>
          </cell>
          <cell r="B4798">
            <v>802000</v>
          </cell>
          <cell r="C4798">
            <v>4798</v>
          </cell>
          <cell r="D4798" t="str">
            <v>ﾘｺｳｶｲﾊﾂ</v>
          </cell>
          <cell r="E4798" t="str">
            <v>ﾘｺｳｶｲﾊﾂ</v>
          </cell>
          <cell r="F4798" t="str">
            <v>株式会社　利幸開発</v>
          </cell>
          <cell r="G4798" t="str">
            <v>特徴</v>
          </cell>
          <cell r="H4798">
            <v>3811222</v>
          </cell>
          <cell r="I4798" t="str">
            <v>長野市松代町豊栄６０４６番地</v>
          </cell>
        </row>
        <row r="4799">
          <cell r="A4799">
            <v>4797</v>
          </cell>
          <cell r="B4799">
            <v>1893000</v>
          </cell>
          <cell r="C4799">
            <v>4799</v>
          </cell>
          <cell r="D4799" t="str">
            <v>ﾘｺｰﾃｸﾉｼｽﾃﾑｽﾞ ｶﾌﾞｼｷｶﾞｲｼｬ</v>
          </cell>
          <cell r="E4799" t="str">
            <v>ﾘｺｰﾃｸﾉｼｽﾃﾑｽﾞ</v>
          </cell>
          <cell r="F4799" t="str">
            <v>リコーテクノシステムズ　株式会社</v>
          </cell>
          <cell r="G4799" t="str">
            <v>特徴</v>
          </cell>
          <cell r="H4799">
            <v>1110053</v>
          </cell>
          <cell r="I4799" t="str">
            <v>東京都台東区浅草橋５丁目２０番８号</v>
          </cell>
        </row>
        <row r="4800">
          <cell r="A4800">
            <v>4798</v>
          </cell>
          <cell r="B4800">
            <v>1919000</v>
          </cell>
          <cell r="C4800">
            <v>4800</v>
          </cell>
          <cell r="D4800" t="str">
            <v>ﾘｻｲｸﾙｼｮｯﾌﾟﾟﾏﾂｶﾜ</v>
          </cell>
          <cell r="E4800" t="str">
            <v>ﾘｻｲｸﾙｼｮｯﾌﾟﾟﾏﾂｶﾜ ｸﾏﾉﾐﾎｺ</v>
          </cell>
          <cell r="F4800" t="str">
            <v>リサイクルショップ松川　熊野美保子</v>
          </cell>
          <cell r="G4800" t="str">
            <v>特徴</v>
          </cell>
          <cell r="H4800">
            <v>3998501</v>
          </cell>
          <cell r="I4800" t="str">
            <v>長野県北安曇郡松川村5791-3</v>
          </cell>
        </row>
        <row r="4801">
          <cell r="A4801">
            <v>4799</v>
          </cell>
          <cell r="B4801">
            <v>99507</v>
          </cell>
          <cell r="C4801">
            <v>4801</v>
          </cell>
          <cell r="D4801" t="str">
            <v>ﾘｻｲｸﾙﾉｻﾝｸｽ ﾌｼﾞｻﾜ ﾖｼｵ</v>
          </cell>
          <cell r="E4801" t="str">
            <v>ﾘｻｲｸﾙﾉｻﾝｸｽ ﾌｼﾞｻﾜ ﾖｼｵ</v>
          </cell>
          <cell r="F4801" t="str">
            <v>リサイクルのサンクス　藤澤　義雄（税務申告分）</v>
          </cell>
          <cell r="G4801" t="str">
            <v>普徴</v>
          </cell>
          <cell r="H4801">
            <v>3980002</v>
          </cell>
          <cell r="I4801" t="str">
            <v>大町４７１９－１１</v>
          </cell>
        </row>
        <row r="4802">
          <cell r="A4802">
            <v>4800</v>
          </cell>
          <cell r="B4802">
            <v>1979000</v>
          </cell>
          <cell r="C4802">
            <v>4802</v>
          </cell>
          <cell r="D4802" t="str">
            <v>ﾘｿﾞｰﾄﾄﾗｽﾄ ｶﾌﾞｼｷｶﾞｲｼﾔ</v>
          </cell>
          <cell r="E4802" t="str">
            <v>ﾘｿﾞｰﾄﾄﾗｽﾄ</v>
          </cell>
          <cell r="F4802" t="str">
            <v>リゾートトラスト　株式会社</v>
          </cell>
          <cell r="G4802" t="str">
            <v>特徴</v>
          </cell>
          <cell r="H4802">
            <v>4600005</v>
          </cell>
          <cell r="I4802" t="str">
            <v>愛知県名古屋市中区東桜２丁目１８番３１号</v>
          </cell>
        </row>
        <row r="4803">
          <cell r="A4803">
            <v>4801</v>
          </cell>
          <cell r="B4803">
            <v>92031</v>
          </cell>
          <cell r="C4803">
            <v>4803</v>
          </cell>
          <cell r="D4803" t="str">
            <v>ﾘｿﾞｰﾄﾎﾃﾙﾎﾀｶ</v>
          </cell>
          <cell r="E4803" t="str">
            <v>ﾘｿﾞｰﾄﾎﾃﾙﾎﾀｶ</v>
          </cell>
          <cell r="F4803" t="str">
            <v>有限会社　リゾートホテル穂高</v>
          </cell>
          <cell r="G4803" t="str">
            <v>普徴</v>
          </cell>
          <cell r="H4803">
            <v>3998301</v>
          </cell>
          <cell r="I4803" t="str">
            <v>長野県安曇野市穂高有明２１８６－２０１</v>
          </cell>
        </row>
        <row r="4804">
          <cell r="A4804">
            <v>4802</v>
          </cell>
          <cell r="B4804">
            <v>1876000</v>
          </cell>
          <cell r="C4804">
            <v>4804</v>
          </cell>
          <cell r="D4804" t="str">
            <v>ﾘｯｸ</v>
          </cell>
          <cell r="E4804" t="str">
            <v>ﾘｯｸ</v>
          </cell>
          <cell r="F4804" t="str">
            <v>株式会社　リック</v>
          </cell>
          <cell r="G4804" t="str">
            <v>特徴</v>
          </cell>
          <cell r="H4804">
            <v>3812404</v>
          </cell>
          <cell r="I4804" t="str">
            <v>長野県上水内郡信州新町大字上条２３１－６</v>
          </cell>
        </row>
        <row r="4805">
          <cell r="A4805">
            <v>4803</v>
          </cell>
          <cell r="B4805">
            <v>9114000</v>
          </cell>
          <cell r="C4805">
            <v>4805</v>
          </cell>
          <cell r="D4805" t="str">
            <v>ﾘﾂﾁｴｰﾄﾞ ｶﾌﾞ</v>
          </cell>
          <cell r="E4805" t="str">
            <v>ﾘﾂﾁｴｰﾄﾞ</v>
          </cell>
          <cell r="F4805" t="str">
            <v>株式会社　リッチエード</v>
          </cell>
          <cell r="G4805" t="str">
            <v>特徴</v>
          </cell>
          <cell r="H4805">
            <v>3900852</v>
          </cell>
          <cell r="I4805" t="str">
            <v>長野県松本市大字島立６９３番地１</v>
          </cell>
        </row>
        <row r="4806">
          <cell r="A4806">
            <v>4804</v>
          </cell>
          <cell r="B4806">
            <v>8206000</v>
          </cell>
          <cell r="C4806">
            <v>4806</v>
          </cell>
          <cell r="D4806" t="str">
            <v>ﾘ-ﾄﾞ ｶﾌﾞｼｷｶﾞｲｼﾔ</v>
          </cell>
          <cell r="E4806" t="str">
            <v>ﾘ-ﾄﾞ</v>
          </cell>
          <cell r="F4806" t="str">
            <v>株式会社　リード</v>
          </cell>
          <cell r="G4806" t="str">
            <v>特徴</v>
          </cell>
          <cell r="H4806">
            <v>4860915</v>
          </cell>
          <cell r="I4806" t="str">
            <v>愛知県春日井市八幡町７２－１１</v>
          </cell>
        </row>
        <row r="4807">
          <cell r="A4807">
            <v>4805</v>
          </cell>
          <cell r="B4807">
            <v>2064987</v>
          </cell>
          <cell r="C4807">
            <v>4807</v>
          </cell>
          <cell r="D4807" t="str">
            <v>ｶﾌﾞｼｷｶﾞｲｼｬ ﾘﾄﾙ ｱﾄﾞﾍﾞﾝﾁｬｰ</v>
          </cell>
          <cell r="E4807" t="str">
            <v>ﾘﾄﾙ ｱﾄﾞﾍﾞﾝﾁｬｰ</v>
          </cell>
          <cell r="F4807" t="str">
            <v>株式会社　リトル　アドベンチャー</v>
          </cell>
          <cell r="G4807" t="str">
            <v>普徴</v>
          </cell>
          <cell r="H4807">
            <v>9200941</v>
          </cell>
          <cell r="I4807" t="str">
            <v>石川県金沢市旭町2丁目12番15号</v>
          </cell>
        </row>
        <row r="4808">
          <cell r="A4808">
            <v>4806</v>
          </cell>
          <cell r="B4808">
            <v>2079143</v>
          </cell>
          <cell r="C4808">
            <v>4808</v>
          </cell>
          <cell r="D4808" t="str">
            <v>ﾘﾊﾞﾃｨｽﾎﾟｰﾂ ｵｵﾊﾗﾅｵｷ</v>
          </cell>
          <cell r="E4808" t="str">
            <v>ﾘﾊﾞﾃｨｰｽﾎﾟｰﾂ ｵｵﾊﾗﾅｵｷ</v>
          </cell>
          <cell r="F4808" t="str">
            <v>リバティースポーツ　大原直樹</v>
          </cell>
          <cell r="G4808" t="str">
            <v>普徴</v>
          </cell>
          <cell r="H4808">
            <v>3980002</v>
          </cell>
          <cell r="I4808" t="str">
            <v>長野県大町市大町7025-6　アルカディア8　Ａ201</v>
          </cell>
        </row>
        <row r="4809">
          <cell r="A4809">
            <v>4807</v>
          </cell>
          <cell r="B4809">
            <v>951349</v>
          </cell>
          <cell r="C4809">
            <v>4809</v>
          </cell>
          <cell r="D4809" t="str">
            <v>ﾘﾍﾟｱｵ-ﾄﾐｱｻ</v>
          </cell>
          <cell r="E4809" t="str">
            <v>ﾘﾍﾟｱｵ-ﾄﾐｱｻ</v>
          </cell>
          <cell r="F4809" t="str">
            <v>有限会社　リペアオート美麻</v>
          </cell>
          <cell r="G4809" t="str">
            <v>普徴</v>
          </cell>
          <cell r="H4809">
            <v>3999101</v>
          </cell>
          <cell r="I4809" t="str">
            <v>美麻１７２８１番地</v>
          </cell>
        </row>
        <row r="4810">
          <cell r="A4810">
            <v>4808</v>
          </cell>
          <cell r="B4810">
            <v>99472</v>
          </cell>
          <cell r="C4810">
            <v>4810</v>
          </cell>
          <cell r="D4810" t="str">
            <v>ﾘﾍﾟｯｸｽﾕｳｹﾞﾝｶﾞｲｼﾔ</v>
          </cell>
          <cell r="E4810" t="str">
            <v>ﾘﾍﾟｯｸｽ</v>
          </cell>
          <cell r="F4810" t="str">
            <v>有限会社リペックス</v>
          </cell>
          <cell r="G4810" t="str">
            <v>普徴</v>
          </cell>
          <cell r="H4810">
            <v>3999422</v>
          </cell>
          <cell r="I4810" t="str">
            <v>長野県北安曇郡小谷村大字千国乙７９１５－１０</v>
          </cell>
        </row>
        <row r="4811">
          <cell r="A4811">
            <v>4809</v>
          </cell>
          <cell r="B4811">
            <v>2079151</v>
          </cell>
          <cell r="C4811">
            <v>4811</v>
          </cell>
          <cell r="D4811" t="str">
            <v>ﾘﾍﾞﾛｶﾌﾞ</v>
          </cell>
          <cell r="E4811" t="str">
            <v>ﾘﾍﾞﾛ</v>
          </cell>
          <cell r="F4811" t="str">
            <v>リベロ株式会社</v>
          </cell>
          <cell r="G4811" t="str">
            <v>普徴</v>
          </cell>
          <cell r="H4811">
            <v>9500944</v>
          </cell>
          <cell r="I4811" t="str">
            <v>新潟県新潟市中央区愛宕2-2-7</v>
          </cell>
        </row>
        <row r="4812">
          <cell r="A4812">
            <v>4810</v>
          </cell>
          <cell r="B4812">
            <v>9319000</v>
          </cell>
          <cell r="C4812">
            <v>4812</v>
          </cell>
          <cell r="D4812" t="str">
            <v>ﾘﾎｰﾑﾊｸﾊﾞﾕｳｹﾞﾝｶﾞｲｼﾔ</v>
          </cell>
          <cell r="E4812" t="str">
            <v>ﾘﾎｰﾑﾊｸﾊﾞ</v>
          </cell>
          <cell r="F4812" t="str">
            <v>有限会社リホーム白馬</v>
          </cell>
          <cell r="G4812" t="str">
            <v>特徴</v>
          </cell>
          <cell r="H4812">
            <v>3999301</v>
          </cell>
          <cell r="I4812" t="str">
            <v>長野県北安曇郡白馬村大字北城３９６番地１</v>
          </cell>
        </row>
        <row r="4813">
          <cell r="A4813">
            <v>4811</v>
          </cell>
          <cell r="B4813">
            <v>492000</v>
          </cell>
          <cell r="C4813">
            <v>4813</v>
          </cell>
          <cell r="D4813" t="str">
            <v>ﾘﾖｳｵﾉｺｸﾎﾋﾞﾖｳｲﾝｸﾐｱｲ</v>
          </cell>
          <cell r="E4813" t="str">
            <v>ﾘﾖｳｵﾉｺｸﾎﾋﾞﾖｳｲﾝｸﾐｱｲ</v>
          </cell>
          <cell r="F4813" t="str">
            <v>両小野国保病院組合</v>
          </cell>
          <cell r="G4813" t="str">
            <v>特徴</v>
          </cell>
          <cell r="H4813">
            <v>3990601</v>
          </cell>
          <cell r="I4813" t="str">
            <v>長野県上伊郡辰野町大字小野筑３５３番地</v>
          </cell>
        </row>
        <row r="4814">
          <cell r="A4814">
            <v>4812</v>
          </cell>
          <cell r="B4814">
            <v>92572</v>
          </cell>
          <cell r="C4814">
            <v>4814</v>
          </cell>
          <cell r="D4814" t="str">
            <v>ﾘﾖｳｶﾐｼﾞﾖｳ ｶﾐｼﾞﾖｳ ｻﾄﾙ</v>
          </cell>
          <cell r="E4814" t="str">
            <v>ﾘﾖｳｶﾐｼﾞｮｳ ｶﾐｼﾞｮｳ ﾏﾅﾌﾞ</v>
          </cell>
          <cell r="F4814" t="str">
            <v>理容カミジョウ　上條　学</v>
          </cell>
          <cell r="G4814" t="str">
            <v>専給</v>
          </cell>
          <cell r="H4814">
            <v>3980003</v>
          </cell>
          <cell r="I4814" t="str">
            <v>社６５６０－１</v>
          </cell>
        </row>
        <row r="4815">
          <cell r="A4815">
            <v>4813</v>
          </cell>
          <cell r="B4815">
            <v>92584</v>
          </cell>
          <cell r="C4815">
            <v>4815</v>
          </cell>
          <cell r="D4815" t="str">
            <v>ﾘﾖｳｷﾝｸﾞ</v>
          </cell>
          <cell r="E4815" t="str">
            <v>ﾘﾖｳｷﾝｸﾞ</v>
          </cell>
          <cell r="F4815" t="str">
            <v>理容キング　太田　陽</v>
          </cell>
          <cell r="G4815" t="str">
            <v>普徴</v>
          </cell>
          <cell r="H4815">
            <v>3980002</v>
          </cell>
          <cell r="I4815" t="str">
            <v>大町３９９０－４</v>
          </cell>
        </row>
        <row r="4816">
          <cell r="A4816">
            <v>4814</v>
          </cell>
          <cell r="B4816">
            <v>8210000</v>
          </cell>
          <cell r="C4816">
            <v>4816</v>
          </cell>
          <cell r="D4816" t="str">
            <v>ﾘﾖｳｺﾞｸﾒﾘﾔｽｾｲｿﾞｳｼﾞﾖ ｶﾌﾞ</v>
          </cell>
          <cell r="E4816" t="str">
            <v>ﾘﾖｳｺﾞｸﾒﾘﾔｽｾｲｿﾞｳｼﾞﾖ</v>
          </cell>
          <cell r="F4816" t="str">
            <v>株式会社　両国メリヤス製造所</v>
          </cell>
          <cell r="G4816" t="str">
            <v>特徴</v>
          </cell>
          <cell r="H4816">
            <v>1300026</v>
          </cell>
          <cell r="I4816" t="str">
            <v>東京都墨田区両国３丁目５番４号</v>
          </cell>
        </row>
        <row r="4817">
          <cell r="A4817">
            <v>4815</v>
          </cell>
          <cell r="B4817">
            <v>5112000</v>
          </cell>
          <cell r="C4817">
            <v>4817</v>
          </cell>
          <cell r="D4817" t="str">
            <v>ﾘｮｳｼﾝﾘｿﾞｰﾄ ｶﾌﾞ</v>
          </cell>
          <cell r="E4817" t="str">
            <v>ﾘｮｳｼﾝﾘｿﾞｰﾄ</v>
          </cell>
          <cell r="F4817" t="str">
            <v>菱進リゾート　株式会社</v>
          </cell>
          <cell r="G4817" t="str">
            <v>特徴</v>
          </cell>
          <cell r="H4817">
            <v>3999422</v>
          </cell>
          <cell r="I4817" t="str">
            <v>小谷村大字千国字若栗乙１２８５１</v>
          </cell>
        </row>
        <row r="4818">
          <cell r="A4818">
            <v>4816</v>
          </cell>
          <cell r="B4818">
            <v>8201000</v>
          </cell>
          <cell r="C4818">
            <v>4818</v>
          </cell>
          <cell r="D4818" t="str">
            <v>ﾘﾖｳﾃﾞﾝﾌﾄﾞｳｻﾝ ﾅｶﾞﾉｴｲｷﾞｮｳｼｮ</v>
          </cell>
          <cell r="E4818" t="str">
            <v>ﾘﾖｳﾃﾞﾝﾌﾄﾞｳｻﾝ ﾅｶﾞﾉｴｲｷﾞｮｳｼｮ</v>
          </cell>
          <cell r="F4818" t="str">
            <v>菱電不動産　株式会社　長野営業所</v>
          </cell>
          <cell r="G4818" t="str">
            <v>特徴</v>
          </cell>
          <cell r="H4818">
            <v>3810024</v>
          </cell>
          <cell r="I4818" t="str">
            <v>長野県長野市大字南長池字字村前２８０</v>
          </cell>
        </row>
        <row r="4819">
          <cell r="A4819">
            <v>4817</v>
          </cell>
          <cell r="B4819">
            <v>8211000</v>
          </cell>
          <cell r="C4819">
            <v>4819</v>
          </cell>
          <cell r="D4819" t="str">
            <v>ﾘﾖｳﾖｳｴﾚｸﾄﾛ ｶﾌﾞ</v>
          </cell>
          <cell r="E4819" t="str">
            <v>ﾘﾖｳﾖｳｴﾚｸﾄﾛ</v>
          </cell>
          <cell r="F4819" t="str">
            <v>菱洋エレクトロ　株式会社</v>
          </cell>
          <cell r="G4819" t="str">
            <v>特徴</v>
          </cell>
          <cell r="H4819">
            <v>1040045</v>
          </cell>
          <cell r="I4819" t="str">
            <v>東京都中央区築地１丁目１２番２２号</v>
          </cell>
        </row>
        <row r="4820">
          <cell r="A4820">
            <v>4818</v>
          </cell>
          <cell r="B4820">
            <v>2002892</v>
          </cell>
          <cell r="C4820">
            <v>4820</v>
          </cell>
          <cell r="D4820" t="str">
            <v>ﾘｮｳﾘﾃﾝｺﾞｸ ｸｳｶｲ</v>
          </cell>
          <cell r="E4820" t="str">
            <v>ﾘｮｳﾘﾃﾝｺﾞｸ ｸｳｶｲ</v>
          </cell>
          <cell r="F4820" t="str">
            <v>料理天国　くうかい</v>
          </cell>
          <cell r="G4820" t="str">
            <v>普徴</v>
          </cell>
          <cell r="H4820">
            <v>3998301</v>
          </cell>
          <cell r="I4820" t="str">
            <v>長野県安曇野市穂高有明２１０５－６６１</v>
          </cell>
        </row>
        <row r="4821">
          <cell r="A4821">
            <v>4819</v>
          </cell>
          <cell r="B4821">
            <v>3207000</v>
          </cell>
          <cell r="C4821">
            <v>4821</v>
          </cell>
          <cell r="D4821" t="str">
            <v>ﾘﾖｰｼﾖｸﾘｶｰ</v>
          </cell>
          <cell r="E4821" t="str">
            <v>ﾘﾖｰｼﾖｸﾘｶｰ</v>
          </cell>
          <cell r="F4821" t="str">
            <v>株式会社　リョーショクリカー　関信越支社　長野支店</v>
          </cell>
          <cell r="G4821" t="str">
            <v>特徴</v>
          </cell>
          <cell r="H4821">
            <v>3990705</v>
          </cell>
          <cell r="I4821" t="str">
            <v>長野県塩尻市大字広丘堅石２５０－４</v>
          </cell>
        </row>
        <row r="4822">
          <cell r="A4822">
            <v>4820</v>
          </cell>
          <cell r="B4822">
            <v>2064987</v>
          </cell>
          <cell r="C4822">
            <v>4822</v>
          </cell>
          <cell r="D4822" t="str">
            <v>ﾘﾝｸｽｶﾌﾞ</v>
          </cell>
          <cell r="E4822" t="str">
            <v>ﾘﾝｸｽ</v>
          </cell>
          <cell r="F4822" t="str">
            <v>株式会社　リンクス</v>
          </cell>
          <cell r="G4822" t="str">
            <v>普徴</v>
          </cell>
          <cell r="H4822">
            <v>3998303</v>
          </cell>
          <cell r="I4822" t="str">
            <v>長野県安曇野市穂高5722-2</v>
          </cell>
        </row>
        <row r="4823">
          <cell r="A4823">
            <v>4821</v>
          </cell>
          <cell r="B4823">
            <v>2027000</v>
          </cell>
          <cell r="C4823">
            <v>4823</v>
          </cell>
          <cell r="D4823" t="str">
            <v>ﾄｸﾍﾞﾂﾖｳｺﾞﾛｳｼﾞﾝﾎｰﾑ ﾘﾝｺﾞﾉｻﾄ</v>
          </cell>
          <cell r="E4823" t="str">
            <v>ﾘﾝｺﾞﾉｻﾄ</v>
          </cell>
          <cell r="F4823" t="str">
            <v>特別養護老人ホーム　りんごの郷</v>
          </cell>
          <cell r="G4823" t="str">
            <v>特徴</v>
          </cell>
          <cell r="H4823">
            <v>3810003</v>
          </cell>
          <cell r="I4823" t="str">
            <v>長野県長野市大字穂保字町裏２０７番１</v>
          </cell>
        </row>
        <row r="4824">
          <cell r="A4824">
            <v>4822</v>
          </cell>
          <cell r="B4824">
            <v>2064987</v>
          </cell>
          <cell r="C4824">
            <v>4824</v>
          </cell>
          <cell r="D4824" t="str">
            <v>ﾕｳｹﾞﾝｶｲｼｬ ﾘﾝｺﾞﾏﾙ</v>
          </cell>
          <cell r="E4824" t="str">
            <v>ﾘﾝｺﾞﾏﾙ</v>
          </cell>
          <cell r="F4824" t="str">
            <v>有限会社　りんご丸</v>
          </cell>
          <cell r="G4824" t="str">
            <v>普徴</v>
          </cell>
          <cell r="H4824">
            <v>3860152</v>
          </cell>
          <cell r="I4824" t="str">
            <v>上田市大字大屋105-1</v>
          </cell>
        </row>
        <row r="4825">
          <cell r="A4825">
            <v>4823</v>
          </cell>
          <cell r="B4825">
            <v>2064987</v>
          </cell>
          <cell r="C4825">
            <v>4825</v>
          </cell>
          <cell r="D4825" t="str">
            <v>ﾘﾝﾄﾞｳｶﾞｵｶｸﾗﾌﾞ ﾀﾞｲﾋｮｳ ﾊﾗﾔﾏﾋﾛｼ</v>
          </cell>
          <cell r="E4825" t="str">
            <v>ﾘﾝﾄﾞｳｶﾞｵｶｸﾗﾌﾞ ﾀﾞｲﾋｮｳ ﾊﾗﾔﾏﾋﾛｼ</v>
          </cell>
          <cell r="F4825" t="str">
            <v>りんどうが丘クラブ　代表　原山宏司</v>
          </cell>
          <cell r="G4825" t="str">
            <v>普徴</v>
          </cell>
          <cell r="H4825">
            <v>3980001</v>
          </cell>
          <cell r="I4825" t="str">
            <v>大町市平４１５３</v>
          </cell>
        </row>
        <row r="4826">
          <cell r="A4826">
            <v>4824</v>
          </cell>
          <cell r="B4826">
            <v>9334000</v>
          </cell>
          <cell r="C4826">
            <v>4826</v>
          </cell>
          <cell r="D4826" t="str">
            <v>ﾘﾝﾄﾞｳｶﾝｺｳﾕｳｹﾞﾝｶﾞｲｼﾔ</v>
          </cell>
          <cell r="E4826" t="str">
            <v>ﾘﾝﾄﾞｳｶﾝｺｳ</v>
          </cell>
          <cell r="F4826" t="str">
            <v>有限会社りんどう観光</v>
          </cell>
          <cell r="G4826" t="str">
            <v>特徴</v>
          </cell>
          <cell r="H4826">
            <v>3980002</v>
          </cell>
          <cell r="I4826" t="str">
            <v>大町７０３１番地４</v>
          </cell>
        </row>
        <row r="4827">
          <cell r="A4827">
            <v>4825</v>
          </cell>
          <cell r="B4827">
            <v>5527000</v>
          </cell>
          <cell r="C4827">
            <v>4827</v>
          </cell>
          <cell r="D4827" t="str">
            <v>ﾘﾝﾄﾞｳｼﾅﾉｶｲ ﾎﾀｶﾕｳｾｲﾘﾖｳ</v>
          </cell>
          <cell r="E4827" t="str">
            <v>ﾘﾝﾄﾞｳｼﾅﾉｶｲ ﾎﾀｶﾕｳｾｲﾘﾖｳ</v>
          </cell>
          <cell r="F4827" t="str">
            <v>社会福祉法人　りんどう信濃会　穂高悠生寮</v>
          </cell>
          <cell r="G4827" t="str">
            <v>特徴</v>
          </cell>
          <cell r="H4827">
            <v>3998305</v>
          </cell>
          <cell r="I4827" t="str">
            <v>長野県安曇野市穂高牧１８４０－２</v>
          </cell>
        </row>
        <row r="4828">
          <cell r="A4828">
            <v>4826</v>
          </cell>
          <cell r="B4828">
            <v>8209000</v>
          </cell>
          <cell r="C4828">
            <v>4828</v>
          </cell>
          <cell r="D4828" t="str">
            <v>ﾘﾝﾄﾞｳﾖｳﾁｴﾝ</v>
          </cell>
          <cell r="E4828" t="str">
            <v>ﾘﾝﾄﾞｳﾖｳﾁｴﾝ</v>
          </cell>
          <cell r="F4828" t="str">
            <v>りんどう幼稚園</v>
          </cell>
          <cell r="G4828" t="str">
            <v>特徴</v>
          </cell>
          <cell r="H4828">
            <v>3980078</v>
          </cell>
          <cell r="I4828" t="str">
            <v>平５４２４－１</v>
          </cell>
        </row>
        <row r="4829">
          <cell r="A4829">
            <v>4827</v>
          </cell>
          <cell r="B4829">
            <v>8207000</v>
          </cell>
          <cell r="C4829">
            <v>4829</v>
          </cell>
          <cell r="D4829" t="str">
            <v>ﾘﾝﾔｺｳｻｲｶｲﾅｶﾞﾉｼﾌﾞ</v>
          </cell>
          <cell r="E4829" t="str">
            <v>ﾘﾝﾔｺｳｻｲｶｲﾅｶﾞﾉｼﾌﾞ</v>
          </cell>
          <cell r="F4829" t="str">
            <v>財団法人　林野弘済会　長野支部</v>
          </cell>
          <cell r="G4829" t="str">
            <v>特徴</v>
          </cell>
          <cell r="H4829">
            <v>3800921</v>
          </cell>
          <cell r="I4829" t="str">
            <v>長野県長野市大字栗田６５３番地</v>
          </cell>
        </row>
        <row r="4830">
          <cell r="A4830">
            <v>4828</v>
          </cell>
          <cell r="B4830">
            <v>8204000</v>
          </cell>
          <cell r="C4830">
            <v>4830</v>
          </cell>
          <cell r="D4830" t="str">
            <v>ﾘﾝﾕｳ ｶﾌﾞｼｷｶﾞｲｼﾔ</v>
          </cell>
          <cell r="E4830" t="str">
            <v>ﾘﾝﾕｳ</v>
          </cell>
          <cell r="F4830" t="str">
            <v>株式会社　林友</v>
          </cell>
          <cell r="G4830" t="str">
            <v>特徴</v>
          </cell>
          <cell r="H4830">
            <v>3900841</v>
          </cell>
          <cell r="I4830" t="str">
            <v>長野県松本市４丁目１－１</v>
          </cell>
        </row>
        <row r="4831">
          <cell r="A4831">
            <v>4829</v>
          </cell>
          <cell r="B4831">
            <v>8205000</v>
          </cell>
          <cell r="C4831">
            <v>4831</v>
          </cell>
          <cell r="D4831" t="str">
            <v>ﾘﾝﾕｳﾊｳｽｺｳｷﾞﾖｳ ｶﾌﾞ</v>
          </cell>
          <cell r="E4831" t="str">
            <v>ﾘﾝﾕｳﾊｳｽｺｳｷﾞﾖｳ</v>
          </cell>
          <cell r="F4831" t="str">
            <v>林友ハウス工業　株式会社</v>
          </cell>
          <cell r="G4831" t="str">
            <v>特徴</v>
          </cell>
          <cell r="H4831">
            <v>3998303</v>
          </cell>
          <cell r="I4831" t="str">
            <v>長野県安曇野市穂高8421</v>
          </cell>
        </row>
        <row r="4832">
          <cell r="A4832">
            <v>4830</v>
          </cell>
          <cell r="B4832">
            <v>2079160</v>
          </cell>
          <cell r="C4832">
            <v>4832</v>
          </cell>
          <cell r="D4832" t="str">
            <v>ｼｬﾀﾞﾝﾎｳｼﾞﾝ ﾘﾝﾘｹﾝｷｭｳｼﾞｮ</v>
          </cell>
          <cell r="E4832" t="str">
            <v>ﾘﾝﾘｹﾝｷｭｳｼﾞｮ</v>
          </cell>
          <cell r="F4832" t="str">
            <v>社団法人　倫理研究所</v>
          </cell>
          <cell r="G4832" t="str">
            <v>普徴</v>
          </cell>
          <cell r="H4832">
            <v>1010061</v>
          </cell>
          <cell r="I4832" t="str">
            <v>東京都千代田区三崎町3-1-10</v>
          </cell>
        </row>
        <row r="4833">
          <cell r="A4833">
            <v>4831</v>
          </cell>
          <cell r="B4833">
            <v>941000</v>
          </cell>
          <cell r="C4833">
            <v>4833</v>
          </cell>
          <cell r="D4833" t="str">
            <v>ﾙｰﾄｲﾝｶｲﾊﾂ</v>
          </cell>
          <cell r="E4833" t="str">
            <v>ﾙｰﾄｲﾝｶｲﾊﾂ</v>
          </cell>
          <cell r="F4833" t="str">
            <v>ルートイン開発　株式会社</v>
          </cell>
          <cell r="G4833" t="str">
            <v>特徴</v>
          </cell>
          <cell r="H4833">
            <v>3860005</v>
          </cell>
          <cell r="I4833" t="str">
            <v>長野県上田市古里２０５５番地９</v>
          </cell>
        </row>
        <row r="4834">
          <cell r="A4834">
            <v>4832</v>
          </cell>
          <cell r="B4834">
            <v>748000</v>
          </cell>
          <cell r="C4834">
            <v>4834</v>
          </cell>
          <cell r="D4834" t="str">
            <v>ﾙｰﾄｲﾝｼﾞﾔﾊﾟﾝ</v>
          </cell>
          <cell r="E4834" t="str">
            <v>ﾙｰﾄｲﾝｼﾞﾔﾊﾟﾝ</v>
          </cell>
          <cell r="F4834" t="str">
            <v>ルートインジャパン　株式会社</v>
          </cell>
          <cell r="G4834" t="str">
            <v>特徴</v>
          </cell>
          <cell r="H4834">
            <v>3860005</v>
          </cell>
          <cell r="I4834" t="str">
            <v>長野県上田市古里２０５５番地９</v>
          </cell>
        </row>
        <row r="4835">
          <cell r="A4835">
            <v>4833</v>
          </cell>
          <cell r="B4835">
            <v>99484</v>
          </cell>
          <cell r="C4835">
            <v>4835</v>
          </cell>
          <cell r="D4835" t="str">
            <v>ﾙﾈｻﾝｽ ｶﾌﾞｼｷｶﾞｲｼﾔ</v>
          </cell>
          <cell r="E4835" t="str">
            <v>ﾙﾈｻﾝｽ</v>
          </cell>
          <cell r="F4835" t="str">
            <v>株式会社　ルネサンス</v>
          </cell>
          <cell r="G4835" t="str">
            <v>普徴</v>
          </cell>
          <cell r="H4835">
            <v>1300026</v>
          </cell>
          <cell r="I4835" t="str">
            <v>東京都墨田区両国２丁目１０－１４</v>
          </cell>
        </row>
        <row r="4836">
          <cell r="A4836">
            <v>4834</v>
          </cell>
          <cell r="B4836">
            <v>1877000</v>
          </cell>
          <cell r="C4836">
            <v>4836</v>
          </cell>
          <cell r="D4836" t="str">
            <v>ﾙﾘｺｳﾎﾞｳ</v>
          </cell>
          <cell r="E4836" t="str">
            <v>ﾙﾘｺｳﾎﾞｳ</v>
          </cell>
          <cell r="F4836" t="str">
            <v>有限会社　るりこうぼう</v>
          </cell>
          <cell r="G4836" t="str">
            <v>特徴</v>
          </cell>
          <cell r="H4836">
            <v>3998304</v>
          </cell>
          <cell r="I4836" t="str">
            <v>長野県安曇野市穂高柏原１０６７－５</v>
          </cell>
        </row>
        <row r="4837">
          <cell r="A4837">
            <v>4835</v>
          </cell>
          <cell r="B4837">
            <v>64450</v>
          </cell>
          <cell r="C4837">
            <v>4837</v>
          </cell>
          <cell r="D4837" t="str">
            <v>ｼﾕｳｷﾖｳﾎｳｼﾞﾝﾚｲｼﾖｳｼﾞ</v>
          </cell>
          <cell r="E4837" t="str">
            <v>ﾚｲｼﾖｳｼﾞ</v>
          </cell>
          <cell r="F4837" t="str">
            <v>宗教法人　霊松寺</v>
          </cell>
          <cell r="G4837" t="str">
            <v>普徴</v>
          </cell>
          <cell r="H4837">
            <v>3980002</v>
          </cell>
          <cell r="I4837" t="str">
            <v>大町６６６５－イ</v>
          </cell>
        </row>
        <row r="4838">
          <cell r="A4838">
            <v>4836</v>
          </cell>
          <cell r="B4838">
            <v>352000</v>
          </cell>
          <cell r="C4838">
            <v>4838</v>
          </cell>
          <cell r="D4838" t="str">
            <v>ﾚｰﾍﾞﾝｴｷｽﾌﾟﾚｽ</v>
          </cell>
          <cell r="E4838" t="str">
            <v>ﾚｰﾍﾞﾝｴｷｽﾌﾟﾚｽ</v>
          </cell>
          <cell r="F4838" t="str">
            <v>レーベンエキスプレス　株式会社</v>
          </cell>
          <cell r="G4838" t="str">
            <v>特徴</v>
          </cell>
          <cell r="H4838">
            <v>1430016</v>
          </cell>
          <cell r="I4838" t="str">
            <v>東京都大田区大森北３丁目４－４　Ｋ２ビル５Ｆ</v>
          </cell>
        </row>
        <row r="4839">
          <cell r="A4839">
            <v>4837</v>
          </cell>
          <cell r="B4839">
            <v>9220000</v>
          </cell>
          <cell r="C4839">
            <v>4839</v>
          </cell>
          <cell r="D4839" t="str">
            <v>ﾚｵﾊﾟﾚｽﾆｼﾞｭｳｲﾁ ｶﾌﾞｼｷｶﾞｲｼｬ</v>
          </cell>
          <cell r="E4839" t="str">
            <v>ﾚｵﾊﾟﾚｽﾆｼﾞｭｳｲﾁ</v>
          </cell>
          <cell r="F4839" t="str">
            <v>株式会社　レオパレス２１</v>
          </cell>
          <cell r="G4839" t="str">
            <v>特徴</v>
          </cell>
          <cell r="H4839">
            <v>1640012</v>
          </cell>
          <cell r="I4839" t="str">
            <v>東京都中野区本町２丁目５４－１１</v>
          </cell>
        </row>
        <row r="4840">
          <cell r="A4840">
            <v>4838</v>
          </cell>
          <cell r="B4840">
            <v>2079178</v>
          </cell>
          <cell r="C4840">
            <v>4840</v>
          </cell>
          <cell r="D4840" t="str">
            <v>ｶﾌﾞ ﾚｸﾄﾝ</v>
          </cell>
          <cell r="E4840" t="str">
            <v>ﾚｸﾄﾝ</v>
          </cell>
          <cell r="F4840" t="str">
            <v>株式会社　レクトン</v>
          </cell>
          <cell r="G4840" t="str">
            <v>普徴</v>
          </cell>
          <cell r="H4840">
            <v>1040033</v>
          </cell>
          <cell r="I4840" t="str">
            <v>東京都中央区新川1-17-25</v>
          </cell>
        </row>
        <row r="4841">
          <cell r="A4841">
            <v>4839</v>
          </cell>
          <cell r="B4841">
            <v>99491</v>
          </cell>
          <cell r="C4841">
            <v>4841</v>
          </cell>
          <cell r="D4841" t="str">
            <v>ﾚｼﾞﾝﾏﾂﾓﾄﾕｳｹﾞﾝｶﾞｲｼﾔ</v>
          </cell>
          <cell r="E4841" t="str">
            <v>ﾚｼﾞﾝﾏﾂﾓﾄ</v>
          </cell>
          <cell r="F4841" t="str">
            <v>有限会社レジン松本</v>
          </cell>
          <cell r="G4841" t="str">
            <v>普徴</v>
          </cell>
          <cell r="H4841">
            <v>3901242</v>
          </cell>
          <cell r="I4841" t="str">
            <v>長野県松本市大字和田南西原３９６７－２５</v>
          </cell>
        </row>
        <row r="4842">
          <cell r="A4842">
            <v>4840</v>
          </cell>
          <cell r="B4842">
            <v>97556</v>
          </cell>
          <cell r="C4842">
            <v>4842</v>
          </cell>
          <cell r="D4842" t="str">
            <v>ﾚｽﾄｶｼﾏ</v>
          </cell>
          <cell r="E4842" t="str">
            <v>ﾚｽﾄｶｼﾏ</v>
          </cell>
          <cell r="F4842" t="str">
            <v>レスト鹿島</v>
          </cell>
          <cell r="G4842" t="str">
            <v>普徴</v>
          </cell>
          <cell r="H4842">
            <v>3980060</v>
          </cell>
          <cell r="I4842" t="str">
            <v>平２８１１番地１５</v>
          </cell>
        </row>
        <row r="4843">
          <cell r="A4843">
            <v>4841</v>
          </cell>
          <cell r="B4843">
            <v>93168</v>
          </cell>
          <cell r="C4843">
            <v>4843</v>
          </cell>
          <cell r="D4843" t="str">
            <v>ﾚｽﾄﾗﾝｸﾝｸﾝ</v>
          </cell>
          <cell r="E4843" t="str">
            <v>ﾚｽﾄﾗﾝｸﾝｸﾝ</v>
          </cell>
          <cell r="F4843" t="str">
            <v>レストランくんくん　権野廣子（税務申告分）</v>
          </cell>
          <cell r="G4843" t="str">
            <v>普徴</v>
          </cell>
          <cell r="H4843">
            <v>3980044</v>
          </cell>
          <cell r="I4843" t="str">
            <v>平２２２１６番地１９</v>
          </cell>
        </row>
        <row r="4844">
          <cell r="A4844">
            <v>4842</v>
          </cell>
          <cell r="B4844">
            <v>8404000</v>
          </cell>
          <cell r="C4844">
            <v>4844</v>
          </cell>
          <cell r="D4844" t="str">
            <v>ﾚﾁﾞﾄﾝ ｶﾌﾞｼｷｶﾞｲｼﾔ</v>
          </cell>
          <cell r="E4844" t="str">
            <v>ﾚﾁﾞﾄﾝ</v>
          </cell>
          <cell r="F4844" t="str">
            <v>株式会社　レヂトン</v>
          </cell>
          <cell r="G4844" t="str">
            <v>特徴</v>
          </cell>
          <cell r="H4844">
            <v>1320025</v>
          </cell>
          <cell r="I4844" t="str">
            <v>東京都江戸川区松江２丁目９－１５</v>
          </cell>
        </row>
        <row r="4845">
          <cell r="A4845">
            <v>4843</v>
          </cell>
          <cell r="B4845">
            <v>3113000</v>
          </cell>
          <cell r="C4845">
            <v>4845</v>
          </cell>
          <cell r="D4845" t="str">
            <v>ﾚｯｸｺｳｼﾝｴﾂｶﾌﾞ</v>
          </cell>
          <cell r="E4845" t="str">
            <v>ﾋﾀﾁｹﾝｷﾆﾎﾝ ｶﾌﾞｼｷｶﾞｲｼｬ</v>
          </cell>
          <cell r="F4845" t="str">
            <v>日立建機日本　株式会社</v>
          </cell>
          <cell r="G4845" t="str">
            <v>特徴</v>
          </cell>
          <cell r="H4845">
            <v>3400004</v>
          </cell>
          <cell r="I4845" t="str">
            <v>埼玉県草加市弁天５丁目３３番２５号</v>
          </cell>
        </row>
        <row r="4846">
          <cell r="A4846">
            <v>4844</v>
          </cell>
          <cell r="B4846">
            <v>9409000</v>
          </cell>
          <cell r="C4846">
            <v>4846</v>
          </cell>
          <cell r="D4846" t="str">
            <v>ﾚﾂｸﾌﾟﾗﾝﾆﾝｸﾞﾕｳｹﾞﾝｶﾞｲｼﾔ</v>
          </cell>
          <cell r="E4846" t="str">
            <v>ﾕｳ ﾚｯｸﾌﾟﾗﾝﾆﾝｸﾞ</v>
          </cell>
          <cell r="F4846" t="str">
            <v>有限会社　レックプランニング</v>
          </cell>
          <cell r="G4846" t="str">
            <v>特徴</v>
          </cell>
          <cell r="H4846">
            <v>3901241</v>
          </cell>
          <cell r="I4846" t="str">
            <v>長野県松本市新村２９３３－１１</v>
          </cell>
        </row>
        <row r="4847">
          <cell r="A4847">
            <v>4845</v>
          </cell>
          <cell r="B4847">
            <v>93028</v>
          </cell>
          <cell r="C4847">
            <v>4847</v>
          </cell>
          <cell r="D4847" t="str">
            <v>ﾚﾃﾞｲｰｽｼﾖﾂﾌﾟｻｶｲ</v>
          </cell>
          <cell r="E4847" t="str">
            <v>ﾚﾃﾞｲｰｽｼﾖﾂﾌﾟｻｶｲ</v>
          </cell>
          <cell r="F4847" t="str">
            <v>レディースショップサカイ　峯村秀（税務申告分）</v>
          </cell>
          <cell r="G4847" t="str">
            <v>普徴</v>
          </cell>
          <cell r="H4847">
            <v>3980002</v>
          </cell>
          <cell r="I4847" t="str">
            <v>大町２５３１番地</v>
          </cell>
        </row>
        <row r="4848">
          <cell r="A4848">
            <v>4846</v>
          </cell>
          <cell r="B4848">
            <v>3554000</v>
          </cell>
          <cell r="C4848">
            <v>4848</v>
          </cell>
          <cell r="D4848" t="str">
            <v>ﾚﾊﾟｽﾄ</v>
          </cell>
          <cell r="E4848" t="str">
            <v>ﾚﾊﾟｽﾄ</v>
          </cell>
          <cell r="F4848" t="str">
            <v>株式会社　レパスト</v>
          </cell>
          <cell r="G4848" t="str">
            <v>特徴</v>
          </cell>
          <cell r="H4848">
            <v>1040061</v>
          </cell>
          <cell r="I4848" t="str">
            <v>東京都中央区銀座７丁目１３番８号　第２丸高ビル８階</v>
          </cell>
        </row>
        <row r="4849">
          <cell r="A4849">
            <v>4847</v>
          </cell>
          <cell r="B4849">
            <v>8403000</v>
          </cell>
          <cell r="C4849">
            <v>4849</v>
          </cell>
          <cell r="D4849" t="str">
            <v>ﾚﾐﾂｸｽ ｶﾌﾞ</v>
          </cell>
          <cell r="E4849" t="str">
            <v>ﾚﾐﾂｸｽ</v>
          </cell>
          <cell r="F4849" t="str">
            <v>株式会社　レミックス</v>
          </cell>
          <cell r="G4849" t="str">
            <v>特徴</v>
          </cell>
          <cell r="H4849">
            <v>3900814</v>
          </cell>
          <cell r="I4849" t="str">
            <v>長野県松本市本庄１丁目１番１７号　横山ビル４Ｆ</v>
          </cell>
        </row>
        <row r="4850">
          <cell r="A4850">
            <v>4848</v>
          </cell>
          <cell r="B4850">
            <v>9295000</v>
          </cell>
          <cell r="C4850">
            <v>4850</v>
          </cell>
          <cell r="D4850" t="str">
            <v>ﾚﾓｼﾞｬﾊﾟﾝ ｶﾌﾞ</v>
          </cell>
          <cell r="E4850" t="str">
            <v>ﾚﾓｼﾞｬﾊﾟﾝ</v>
          </cell>
          <cell r="F4850" t="str">
            <v>レモ　ジャパン　株式会社</v>
          </cell>
          <cell r="G4850" t="str">
            <v>特徴</v>
          </cell>
          <cell r="H4850">
            <v>1680072</v>
          </cell>
          <cell r="I4850" t="str">
            <v>東京都杉並区高井戸東４丁目１０－３</v>
          </cell>
        </row>
        <row r="4851">
          <cell r="A4851">
            <v>4849</v>
          </cell>
          <cell r="B4851">
            <v>8402000</v>
          </cell>
          <cell r="C4851">
            <v>4851</v>
          </cell>
          <cell r="D4851" t="str">
            <v>ﾚﾘｱﾝ ｶﾌﾞ</v>
          </cell>
          <cell r="E4851" t="str">
            <v>ﾚﾘｱﾝ</v>
          </cell>
          <cell r="F4851" t="str">
            <v>株式会社　レリアン</v>
          </cell>
          <cell r="G4851" t="str">
            <v>特徴</v>
          </cell>
          <cell r="H4851">
            <v>1580095</v>
          </cell>
          <cell r="I4851" t="str">
            <v>東京都世田谷区瀬田５丁目３９番２０号</v>
          </cell>
        </row>
        <row r="4852">
          <cell r="A4852">
            <v>4850</v>
          </cell>
          <cell r="B4852">
            <v>8401000</v>
          </cell>
          <cell r="C4852">
            <v>4852</v>
          </cell>
          <cell r="D4852" t="str">
            <v>ｷﾕｳｺﾞｼｾﾂﾚﾝｹﾞｿｳ</v>
          </cell>
          <cell r="E4852" t="str">
            <v>ﾚﾝｹﾞｿｳ</v>
          </cell>
          <cell r="F4852" t="str">
            <v>救護施設　れんげ荘</v>
          </cell>
          <cell r="G4852" t="str">
            <v>特徴</v>
          </cell>
          <cell r="H4852">
            <v>3980017</v>
          </cell>
          <cell r="I4852" t="str">
            <v>平１０９１番地７</v>
          </cell>
        </row>
        <row r="4853">
          <cell r="A4853">
            <v>4851</v>
          </cell>
          <cell r="B4853">
            <v>878000</v>
          </cell>
          <cell r="C4853">
            <v>4853</v>
          </cell>
          <cell r="D4853" t="str">
            <v>ｼﾔｶｲﾌｸｼﾎｳｼﾞﾝ ﾚﾝｹﾞﾌｸｼｶｲ</v>
          </cell>
          <cell r="E4853" t="str">
            <v>ﾚﾝｹﾞﾌｸｼｶｲ</v>
          </cell>
          <cell r="F4853" t="str">
            <v>社会福祉法人　れんげ福祉会</v>
          </cell>
          <cell r="G4853" t="str">
            <v>特徴</v>
          </cell>
          <cell r="H4853">
            <v>3980004</v>
          </cell>
          <cell r="I4853" t="str">
            <v>常盤６８５０番地２４</v>
          </cell>
        </row>
        <row r="4854">
          <cell r="A4854">
            <v>4852</v>
          </cell>
          <cell r="B4854">
            <v>8405000</v>
          </cell>
          <cell r="C4854">
            <v>4854</v>
          </cell>
          <cell r="D4854" t="str">
            <v>ﾚﾝｺﾞｳﾅｶﾞﾉﾀｲﾎｸﾁｲｷｷﾖｳｷ</v>
          </cell>
          <cell r="E4854" t="str">
            <v>ﾚﾝｺﾞｳﾅｶﾞﾉﾀｲﾎｸﾁｲｷｷﾖｳｷ</v>
          </cell>
          <cell r="F4854" t="str">
            <v>連合長野大北地域協議会</v>
          </cell>
          <cell r="G4854" t="str">
            <v>特徴</v>
          </cell>
          <cell r="H4854">
            <v>3980002</v>
          </cell>
          <cell r="I4854" t="str">
            <v>大町４１１１－１</v>
          </cell>
        </row>
        <row r="4855">
          <cell r="A4855">
            <v>4853</v>
          </cell>
          <cell r="B4855">
            <v>92034</v>
          </cell>
          <cell r="C4855">
            <v>4855</v>
          </cell>
          <cell r="D4855" t="str">
            <v>ﾚﾝﾀﾙﾋﾞﾃﾞｵ ﾙﾊﾟﾝ</v>
          </cell>
          <cell r="E4855" t="str">
            <v>ﾚﾝﾀﾙﾋﾞﾃﾞｵ ﾙﾊﾟﾝ</v>
          </cell>
          <cell r="F4855" t="str">
            <v>レンタルビデオ　ルパン　岡部秀樹（税務申告分）</v>
          </cell>
          <cell r="G4855" t="str">
            <v>普徴</v>
          </cell>
          <cell r="H4855">
            <v>3980002</v>
          </cell>
          <cell r="I4855" t="str">
            <v>大町５７０７－４５</v>
          </cell>
        </row>
        <row r="4856">
          <cell r="A4856">
            <v>4854</v>
          </cell>
          <cell r="B4856">
            <v>262000</v>
          </cell>
          <cell r="C4856">
            <v>4856</v>
          </cell>
          <cell r="D4856" t="str">
            <v>ﾛｲﾔﾙｵｰﾄｻｰﾋﾞｽ</v>
          </cell>
          <cell r="E4856" t="str">
            <v>ﾛｲﾔﾙｵｰﾄｻｰﾋﾞｽ</v>
          </cell>
          <cell r="F4856" t="str">
            <v>株式会社　ロイヤルオートサービス</v>
          </cell>
          <cell r="G4856" t="str">
            <v>特徴</v>
          </cell>
          <cell r="H4856">
            <v>3900828</v>
          </cell>
          <cell r="I4856" t="str">
            <v>長野県松本市庄内３丁目３－１０</v>
          </cell>
        </row>
        <row r="4857">
          <cell r="A4857">
            <v>4855</v>
          </cell>
          <cell r="B4857">
            <v>8504000</v>
          </cell>
          <cell r="C4857">
            <v>4857</v>
          </cell>
          <cell r="D4857" t="str">
            <v>ﾛｲﾔﾙﾎﾃﾙ ｶﾌﾞｼｷｶﾞｲｼﾔ</v>
          </cell>
          <cell r="E4857" t="str">
            <v>ﾛｲﾔﾙﾎﾃﾙ</v>
          </cell>
          <cell r="F4857" t="str">
            <v>株式会社　ロイヤルホテル</v>
          </cell>
          <cell r="G4857" t="str">
            <v>特徴</v>
          </cell>
          <cell r="H4857">
            <v>5300005</v>
          </cell>
          <cell r="I4857" t="str">
            <v>大阪府大阪市北区中之島５丁目３番６８</v>
          </cell>
        </row>
        <row r="4858">
          <cell r="A4858">
            <v>4856</v>
          </cell>
          <cell r="B4858">
            <v>933767</v>
          </cell>
          <cell r="C4858">
            <v>4858</v>
          </cell>
          <cell r="D4858" t="str">
            <v>ﾛｰｿﾝ</v>
          </cell>
          <cell r="E4858" t="str">
            <v>ﾛｰｿﾝ</v>
          </cell>
          <cell r="F4858" t="str">
            <v>株式会社　ローソン</v>
          </cell>
          <cell r="G4858" t="str">
            <v>普徴</v>
          </cell>
          <cell r="H4858">
            <v>1410032</v>
          </cell>
          <cell r="I4858" t="str">
            <v>東京都品川区大崎１丁目１１番２号　ゲートシティ大崎</v>
          </cell>
        </row>
        <row r="4859">
          <cell r="A4859">
            <v>4857</v>
          </cell>
          <cell r="B4859">
            <v>2064987</v>
          </cell>
          <cell r="C4859">
            <v>4859</v>
          </cell>
          <cell r="D4859" t="str">
            <v>ﾛｰﾀｽ ｶﾌﾞ</v>
          </cell>
          <cell r="E4859" t="str">
            <v>ﾛｰﾀｽ</v>
          </cell>
          <cell r="F4859" t="str">
            <v>株式会社　ロータス</v>
          </cell>
          <cell r="G4859" t="str">
            <v>普徴</v>
          </cell>
          <cell r="H4859">
            <v>1660003</v>
          </cell>
          <cell r="I4859" t="str">
            <v>東京都杉並区高円寺南4-45-4</v>
          </cell>
        </row>
        <row r="4860">
          <cell r="A4860">
            <v>4858</v>
          </cell>
          <cell r="B4860">
            <v>8503000</v>
          </cell>
          <cell r="C4860">
            <v>4860</v>
          </cell>
          <cell r="D4860" t="str">
            <v>ﾛｰﾗﾝﾄﾞｴｽｼﾞｰ ｶﾌﾞｼｷｶﾞｲｼﾔ</v>
          </cell>
          <cell r="E4860" t="str">
            <v>ﾛｰﾗﾝﾄﾞｴｽｼﾞｰ</v>
          </cell>
          <cell r="F4860" t="str">
            <v>ローランドエスジー　株式会社</v>
          </cell>
          <cell r="G4860" t="str">
            <v>特徴</v>
          </cell>
          <cell r="H4860">
            <v>3901242</v>
          </cell>
          <cell r="I4860" t="str">
            <v>長野県松本市大字和田４０１０番地５</v>
          </cell>
        </row>
        <row r="4861">
          <cell r="A4861">
            <v>4859</v>
          </cell>
          <cell r="B4861">
            <v>8501000</v>
          </cell>
          <cell r="C4861">
            <v>4861</v>
          </cell>
          <cell r="D4861" t="str">
            <v>ﾛｸｻﾞﾝﾋﾞｼﾞﾕﾂｶﾝ</v>
          </cell>
          <cell r="E4861" t="str">
            <v>ﾛｸｻﾞﾝﾋﾞｼﾞﾕﾂｶﾝ</v>
          </cell>
          <cell r="F4861" t="str">
            <v>財団法人　山美術館</v>
          </cell>
          <cell r="G4861" t="str">
            <v>特徴</v>
          </cell>
          <cell r="H4861">
            <v>3998303</v>
          </cell>
          <cell r="I4861" t="str">
            <v>長野県安曇野市穂高５０９５番地１</v>
          </cell>
        </row>
        <row r="4862">
          <cell r="A4862">
            <v>4860</v>
          </cell>
          <cell r="B4862">
            <v>2064987</v>
          </cell>
          <cell r="C4862">
            <v>4862</v>
          </cell>
          <cell r="D4862" t="str">
            <v>ﾛｺﾞｽ･ﾃｸﾆｶﾙ･ｺﾐｭﾆｹｰｼｮﾝｽﾞ</v>
          </cell>
          <cell r="E4862" t="str">
            <v>ﾛｺﾞｽ･ﾃｸﾆｶﾙ･ｺﾐｭﾆｹｰｼｮﾝｽﾞ</v>
          </cell>
          <cell r="F4862" t="str">
            <v>ロゴス・テクニカル・コミュニケーションズ</v>
          </cell>
          <cell r="G4862" t="str">
            <v>普徴</v>
          </cell>
          <cell r="H4862">
            <v>3990032</v>
          </cell>
          <cell r="I4862" t="str">
            <v>長野県松本市芳川村井町1162-2</v>
          </cell>
        </row>
        <row r="4863">
          <cell r="A4863">
            <v>4861</v>
          </cell>
          <cell r="B4863">
            <v>9285000</v>
          </cell>
          <cell r="C4863">
            <v>4863</v>
          </cell>
          <cell r="D4863" t="str">
            <v>ﾛｼﾞｽﾃｨｯｸｽｵﾍﾟﾚｰｼｮﾝｻｰﾋﾞｽ ｶﾌﾞｼｷｶﾞｲｼｬ</v>
          </cell>
          <cell r="E4863" t="str">
            <v>ﾛｼﾞｽﾃｨｯｸｽｵﾍﾟﾚｰｼｮﾝｻｰﾋﾞｽ</v>
          </cell>
          <cell r="F4863" t="str">
            <v>ロジスティックスオペレーションサービス　株式会社</v>
          </cell>
          <cell r="G4863" t="str">
            <v>特徴</v>
          </cell>
          <cell r="H4863">
            <v>1410031</v>
          </cell>
          <cell r="I4863" t="str">
            <v>東京都品川区西五反田1-31-1　日本生命五反田ビル10階</v>
          </cell>
        </row>
        <row r="4864">
          <cell r="A4864">
            <v>4862</v>
          </cell>
          <cell r="B4864">
            <v>92251</v>
          </cell>
          <cell r="C4864">
            <v>4864</v>
          </cell>
          <cell r="D4864" t="str">
            <v>ﾛｼﾞｽﾃｨｯｸｽｼﾝｼｭｳ</v>
          </cell>
          <cell r="E4864" t="str">
            <v>ﾛｼﾞｽﾃｨｯｸｽｼﾝｼｭｳ</v>
          </cell>
          <cell r="F4864" t="str">
            <v>有限会社　ロジスティックス信州</v>
          </cell>
          <cell r="G4864" t="str">
            <v>普徴</v>
          </cell>
          <cell r="H4864">
            <v>3900851</v>
          </cell>
          <cell r="I4864" t="str">
            <v>長野県松本市大字島内４６５０－２</v>
          </cell>
        </row>
        <row r="4865">
          <cell r="A4865">
            <v>4863</v>
          </cell>
          <cell r="B4865">
            <v>2064987</v>
          </cell>
          <cell r="C4865">
            <v>4865</v>
          </cell>
          <cell r="D4865" t="str">
            <v>ﾛｼﾞｯﾄ ｶﾌﾞｼｷｶﾞｲｼｬ</v>
          </cell>
          <cell r="E4865" t="str">
            <v>ﾛｼﾞｯﾄ</v>
          </cell>
          <cell r="F4865" t="str">
            <v>ロジット　株式会社</v>
          </cell>
          <cell r="G4865" t="str">
            <v>普徴</v>
          </cell>
          <cell r="H4865">
            <v>2100869</v>
          </cell>
          <cell r="I4865" t="str">
            <v>川崎市川崎区東扇島13-3</v>
          </cell>
        </row>
        <row r="4866">
          <cell r="A4866">
            <v>4864</v>
          </cell>
          <cell r="B4866">
            <v>817000</v>
          </cell>
          <cell r="C4866">
            <v>4866</v>
          </cell>
          <cell r="D4866" t="str">
            <v>ﾛﾂｸ</v>
          </cell>
          <cell r="E4866" t="str">
            <v>ﾛﾂｸ</v>
          </cell>
          <cell r="F4866" t="str">
            <v>株式会社　ロック　八尾調色センター</v>
          </cell>
          <cell r="G4866" t="str">
            <v>特徴</v>
          </cell>
          <cell r="H4866">
            <v>5810039</v>
          </cell>
          <cell r="I4866" t="str">
            <v>大阪府八尾市太田新町９丁目４７番地</v>
          </cell>
        </row>
        <row r="4867">
          <cell r="A4867">
            <v>4865</v>
          </cell>
          <cell r="B4867">
            <v>93165</v>
          </cell>
          <cell r="C4867">
            <v>4867</v>
          </cell>
          <cell r="D4867" t="str">
            <v>ﾛﾂﾁﾞｸﾘﾊﾞﾔｼ</v>
          </cell>
          <cell r="E4867" t="str">
            <v>ﾛﾂﾁﾞｸﾘﾊﾞﾔｼ</v>
          </cell>
          <cell r="F4867" t="str">
            <v>ロッヂ栗林　栗林忠徳（税務申告分）</v>
          </cell>
          <cell r="G4867" t="str">
            <v>普徴</v>
          </cell>
          <cell r="H4867">
            <v>3980070</v>
          </cell>
          <cell r="I4867" t="str">
            <v>平３１３４番地</v>
          </cell>
        </row>
        <row r="4868">
          <cell r="A4868">
            <v>4866</v>
          </cell>
          <cell r="B4868">
            <v>2064987</v>
          </cell>
          <cell r="C4868">
            <v>4868</v>
          </cell>
          <cell r="D4868" t="str">
            <v>ｶﾌﾞｼｷｶﾞｲｼｬ ﾛﾝ･ﾐﾔｺ</v>
          </cell>
          <cell r="E4868" t="str">
            <v>ﾛﾝ･ﾐﾔｺ</v>
          </cell>
          <cell r="F4868" t="str">
            <v>株式会社　ロン・都</v>
          </cell>
          <cell r="G4868" t="str">
            <v>普徴</v>
          </cell>
          <cell r="H4868">
            <v>3800826</v>
          </cell>
          <cell r="I4868" t="str">
            <v>長野県長野市北石堂町1454</v>
          </cell>
        </row>
        <row r="4869">
          <cell r="A4869">
            <v>4867</v>
          </cell>
          <cell r="B4869">
            <v>8506000</v>
          </cell>
          <cell r="C4869">
            <v>4869</v>
          </cell>
          <cell r="D4869" t="str">
            <v>ﾛﾝﾄﾞ</v>
          </cell>
          <cell r="E4869" t="str">
            <v>ﾛﾝﾄﾞ</v>
          </cell>
          <cell r="F4869" t="str">
            <v>株式会社　ロンド</v>
          </cell>
          <cell r="G4869" t="str">
            <v>特徴</v>
          </cell>
          <cell r="H4869">
            <v>1430016</v>
          </cell>
          <cell r="I4869" t="str">
            <v>東京都大田区大森北３－４－４　Ｋ２ビル５階</v>
          </cell>
        </row>
        <row r="4870">
          <cell r="A4870">
            <v>4868</v>
          </cell>
          <cell r="B4870">
            <v>8505000</v>
          </cell>
          <cell r="C4870">
            <v>4870</v>
          </cell>
          <cell r="D4870" t="str">
            <v>ﾛﾝﾐﾔｺ ｶﾌﾞｼｷｶﾞｲｼﾔ</v>
          </cell>
          <cell r="E4870" t="str">
            <v>ﾛﾝﾐﾔｺ</v>
          </cell>
          <cell r="F4870" t="str">
            <v>株式会社　ロン都</v>
          </cell>
          <cell r="G4870" t="str">
            <v>特徴</v>
          </cell>
          <cell r="H4870">
            <v>3800826</v>
          </cell>
          <cell r="I4870" t="str">
            <v>長野県長野市大字南長野北石堂町１４５４</v>
          </cell>
        </row>
        <row r="4871">
          <cell r="A4871">
            <v>4869</v>
          </cell>
          <cell r="B4871">
            <v>93176</v>
          </cell>
          <cell r="C4871">
            <v>4871</v>
          </cell>
          <cell r="D4871" t="str">
            <v>ﾜｰｸ ｶﾌﾞｼｷｶﾞｲｼﾔ</v>
          </cell>
          <cell r="E4871" t="str">
            <v>ﾜｰｸ</v>
          </cell>
          <cell r="F4871" t="str">
            <v>株式会社　ワーク</v>
          </cell>
          <cell r="G4871" t="str">
            <v>普徴</v>
          </cell>
          <cell r="H4871">
            <v>3998201</v>
          </cell>
          <cell r="I4871" t="str">
            <v>長野県安曇野市豊科南穂高４９６１番地４</v>
          </cell>
        </row>
        <row r="4872">
          <cell r="A4872">
            <v>4870</v>
          </cell>
          <cell r="B4872">
            <v>93102</v>
          </cell>
          <cell r="C4872">
            <v>4872</v>
          </cell>
          <cell r="D4872" t="str">
            <v>ﾜｰｸ･ｲﾉﾍﾞｰｼﾖﾝ</v>
          </cell>
          <cell r="E4872" t="str">
            <v>ﾜｰｸ･ｲﾉﾍﾞｰｼﾖﾝ</v>
          </cell>
          <cell r="F4872" t="str">
            <v>有限会社　ワーク・イノベーシヨン</v>
          </cell>
          <cell r="G4872" t="str">
            <v>普徴</v>
          </cell>
          <cell r="H4872">
            <v>3900847</v>
          </cell>
          <cell r="I4872" t="str">
            <v>長野県松本市笹部２丁目１１番５号</v>
          </cell>
        </row>
        <row r="4873">
          <cell r="A4873">
            <v>4871</v>
          </cell>
          <cell r="B4873">
            <v>1971000</v>
          </cell>
          <cell r="C4873">
            <v>4873</v>
          </cell>
          <cell r="D4873" t="str">
            <v>ﾜｰｸｽｿﾘｭｰｼｮﾝｽﾞ ｶﾌﾞｼｷｶﾞｲｼｬ</v>
          </cell>
          <cell r="E4873" t="str">
            <v>ﾜｰｸｽｿﾘｭｰｼｮﾝｽﾞ</v>
          </cell>
          <cell r="F4873" t="str">
            <v>株式会社　ワークスソリューションズ</v>
          </cell>
          <cell r="G4873" t="str">
            <v>特徴</v>
          </cell>
          <cell r="H4873">
            <v>1110053</v>
          </cell>
          <cell r="I4873" t="str">
            <v>東京都台東区浅草橋５丁目２０番８号　ＣＳタワー９階</v>
          </cell>
        </row>
        <row r="4874">
          <cell r="A4874">
            <v>4872</v>
          </cell>
          <cell r="B4874">
            <v>453000</v>
          </cell>
          <cell r="C4874">
            <v>4874</v>
          </cell>
          <cell r="D4874" t="str">
            <v>ﾜｰﾙﾄﾞｵﾌﾞｺﾐｭﾆｹｰｼｮﾝｶﾌﾞ</v>
          </cell>
          <cell r="E4874" t="str">
            <v>ﾜｰﾙﾄﾞｵﾌﾞｺﾐｭﾆｹｰｼｮﾝ</v>
          </cell>
          <cell r="F4874" t="str">
            <v>株式会社　ワールドオブコミュニケーション</v>
          </cell>
          <cell r="G4874" t="str">
            <v>特徴</v>
          </cell>
          <cell r="H4874">
            <v>3980017</v>
          </cell>
          <cell r="I4874" t="str">
            <v>平１０９２－４</v>
          </cell>
        </row>
        <row r="4875">
          <cell r="A4875">
            <v>4873</v>
          </cell>
          <cell r="B4875">
            <v>1750000</v>
          </cell>
          <cell r="C4875">
            <v>4875</v>
          </cell>
          <cell r="D4875" t="str">
            <v>ﾜｰﾙﾄﾞｽﾎﾟｰﾂﾕｳｹﾞﾝｶﾞｲｼﾔ</v>
          </cell>
          <cell r="E4875" t="str">
            <v>ﾜｰﾙﾄﾞｽﾎﾟｰﾂ</v>
          </cell>
          <cell r="F4875" t="str">
            <v>有限会社ワールドスポーツ</v>
          </cell>
          <cell r="G4875" t="str">
            <v>特徴</v>
          </cell>
          <cell r="H4875">
            <v>3980001</v>
          </cell>
          <cell r="I4875" t="str">
            <v>平８０００番地５１</v>
          </cell>
        </row>
        <row r="4876">
          <cell r="A4876">
            <v>4874</v>
          </cell>
          <cell r="B4876">
            <v>77834</v>
          </cell>
          <cell r="C4876">
            <v>4876</v>
          </cell>
          <cell r="D4876" t="str">
            <v>ﾜｲｴｽｷｶｸﾕｳｹﾞﾝｶﾞｲｼﾔ</v>
          </cell>
          <cell r="E4876" t="str">
            <v>ﾜｲｴｽｷｶｸ</v>
          </cell>
          <cell r="F4876" t="str">
            <v>有限会社ワイエス企画</v>
          </cell>
          <cell r="G4876" t="str">
            <v>普徴</v>
          </cell>
          <cell r="H4876">
            <v>3980088</v>
          </cell>
          <cell r="I4876" t="str">
            <v>平７５１６番地８</v>
          </cell>
        </row>
        <row r="4877">
          <cell r="A4877">
            <v>4875</v>
          </cell>
          <cell r="B4877">
            <v>2064995</v>
          </cell>
          <cell r="C4877">
            <v>4877</v>
          </cell>
          <cell r="D4877" t="str">
            <v>ﾜｲｽﾞｶﾌﾞ</v>
          </cell>
          <cell r="E4877" t="str">
            <v>ﾜｲｽﾞ</v>
          </cell>
          <cell r="F4877" t="str">
            <v>株式会社　ワイズ</v>
          </cell>
          <cell r="G4877" t="str">
            <v>普徴</v>
          </cell>
          <cell r="H4877">
            <v>4850013</v>
          </cell>
          <cell r="I4877" t="str">
            <v>愛知県小牧市新町２丁目284</v>
          </cell>
        </row>
        <row r="4878">
          <cell r="A4878">
            <v>4876</v>
          </cell>
          <cell r="B4878">
            <v>2064995</v>
          </cell>
          <cell r="C4878">
            <v>4878</v>
          </cell>
          <cell r="D4878" t="str">
            <v>ﾜｲｽﾞ ｶﾌﾞ</v>
          </cell>
          <cell r="E4878" t="str">
            <v>ﾜｲｽﾞ</v>
          </cell>
          <cell r="F4878" t="str">
            <v>株式会社　ワイズ</v>
          </cell>
          <cell r="G4878" t="str">
            <v>普徴</v>
          </cell>
          <cell r="H4878">
            <v>9200027</v>
          </cell>
          <cell r="I4878" t="str">
            <v>金沢市駅西新町3-1-10</v>
          </cell>
        </row>
        <row r="4879">
          <cell r="A4879">
            <v>4877</v>
          </cell>
          <cell r="B4879">
            <v>2079101</v>
          </cell>
          <cell r="C4879">
            <v>4879</v>
          </cell>
          <cell r="D4879" t="str">
            <v>ﾜｲｽﾞｺｰﾎﾟﾚｰｼｮﾝｶﾌﾞ</v>
          </cell>
          <cell r="E4879" t="str">
            <v>ﾜｲｽﾞｺｰﾎﾟﾚｰｼｮﾝ</v>
          </cell>
          <cell r="F4879" t="str">
            <v>株式会社　ワイズコーポレーション</v>
          </cell>
          <cell r="G4879" t="str">
            <v>普徴</v>
          </cell>
          <cell r="H4879">
            <v>5830026</v>
          </cell>
          <cell r="I4879" t="str">
            <v>大阪府藤井寺市春日丘3-12-1</v>
          </cell>
        </row>
        <row r="4880">
          <cell r="A4880">
            <v>4878</v>
          </cell>
          <cell r="B4880">
            <v>9403000</v>
          </cell>
          <cell r="C4880">
            <v>4880</v>
          </cell>
          <cell r="D4880" t="str">
            <v>ﾜｲﾃﾞｯｸｽｶﾌﾞ</v>
          </cell>
          <cell r="E4880" t="str">
            <v>ﾜｲﾃﾞｯｸｽ</v>
          </cell>
          <cell r="F4880" t="str">
            <v>ワイデックス株式会社</v>
          </cell>
          <cell r="G4880" t="str">
            <v>特徴</v>
          </cell>
          <cell r="H4880">
            <v>1310034</v>
          </cell>
          <cell r="I4880" t="str">
            <v>東京都墨田区堤通１－１９－９　リバーサイド隅田セントラルタワー７F</v>
          </cell>
        </row>
        <row r="4881">
          <cell r="A4881">
            <v>4879</v>
          </cell>
          <cell r="B4881">
            <v>97482</v>
          </cell>
          <cell r="C4881">
            <v>4881</v>
          </cell>
          <cell r="D4881" t="str">
            <v>ﾜｵｳｺｳｷﾞﾖｳﾕｳｹﾞﾝｶﾞｲｼﾔ</v>
          </cell>
          <cell r="E4881" t="str">
            <v>ﾜｵｳｺｳｷﾞﾖｳ</v>
          </cell>
          <cell r="F4881" t="str">
            <v>有限会社和央興業</v>
          </cell>
          <cell r="G4881" t="str">
            <v>普徴</v>
          </cell>
          <cell r="H4881">
            <v>3990703</v>
          </cell>
          <cell r="I4881" t="str">
            <v>長野県塩尻市大字広丘高出１６６３番地１</v>
          </cell>
        </row>
        <row r="4882">
          <cell r="A4882">
            <v>4880</v>
          </cell>
          <cell r="B4882">
            <v>2064995</v>
          </cell>
          <cell r="C4882">
            <v>4882</v>
          </cell>
          <cell r="D4882" t="str">
            <v>ﾜｶｻｼﾞﾂｷﾞｮｳｶﾌﾞ</v>
          </cell>
          <cell r="E4882" t="str">
            <v>ﾜｶｻｼﾞﾂｷﾞｮｳ</v>
          </cell>
          <cell r="F4882" t="str">
            <v>若狭実業株式会社</v>
          </cell>
          <cell r="G4882" t="str">
            <v>普徴</v>
          </cell>
          <cell r="H4882">
            <v>9170027</v>
          </cell>
          <cell r="I4882" t="str">
            <v>福井県小浜市生守第４号35</v>
          </cell>
        </row>
        <row r="4883">
          <cell r="A4883">
            <v>4881</v>
          </cell>
          <cell r="B4883">
            <v>259000</v>
          </cell>
          <cell r="C4883">
            <v>4883</v>
          </cell>
          <cell r="D4883" t="str">
            <v>ｶﾌﾞ ﾜｶｾｲｻｸｼｮ</v>
          </cell>
          <cell r="E4883" t="str">
            <v>ﾜｶｾｲｻｸｼｮ</v>
          </cell>
          <cell r="F4883" t="str">
            <v>株式会社　ワカ製作所</v>
          </cell>
          <cell r="G4883" t="str">
            <v>特徴</v>
          </cell>
          <cell r="H4883">
            <v>1620836</v>
          </cell>
          <cell r="I4883" t="str">
            <v>東京都新宿区南町6番地</v>
          </cell>
        </row>
        <row r="4884">
          <cell r="A4884">
            <v>4882</v>
          </cell>
          <cell r="B4884">
            <v>2064995</v>
          </cell>
          <cell r="C4884">
            <v>4884</v>
          </cell>
          <cell r="D4884" t="str">
            <v>ｼｬｶｲﾌｸｼﾎｳｼﾞﾝ ﾜｶﾂｷﾎｰﾑ</v>
          </cell>
          <cell r="E4884" t="str">
            <v>ﾜｶﾂｷﾎｰﾑ</v>
          </cell>
          <cell r="F4884" t="str">
            <v>社会福祉法人　若槻ホーム</v>
          </cell>
          <cell r="G4884" t="str">
            <v>普徴</v>
          </cell>
          <cell r="H4884">
            <v>3810086</v>
          </cell>
          <cell r="I4884" t="str">
            <v>長野市田中1464-1</v>
          </cell>
        </row>
        <row r="4885">
          <cell r="A4885">
            <v>4883</v>
          </cell>
          <cell r="B4885">
            <v>1932000</v>
          </cell>
          <cell r="C4885">
            <v>4885</v>
          </cell>
          <cell r="D4885" t="str">
            <v>ﾜｶﾅ ｶﾌﾞｼｷｶﾞｲｼｬ</v>
          </cell>
          <cell r="E4885" t="str">
            <v>ﾜｶﾅ</v>
          </cell>
          <cell r="F4885" t="str">
            <v>株式会社　若菜</v>
          </cell>
          <cell r="G4885" t="str">
            <v>特徴</v>
          </cell>
          <cell r="H4885">
            <v>3501155</v>
          </cell>
          <cell r="I4885" t="str">
            <v>埼玉県川越市大字下赤坂１７９５番地１</v>
          </cell>
        </row>
        <row r="4886">
          <cell r="A4886">
            <v>4884</v>
          </cell>
          <cell r="B4886">
            <v>2024000</v>
          </cell>
          <cell r="C4886">
            <v>4886</v>
          </cell>
          <cell r="D4886" t="str">
            <v>ｲﾘﾖｳﾎｳｼﾞﾝﾜｶﾊﾞｴﾙｱﾝﾄﾞｴﾑ</v>
          </cell>
          <cell r="E4886" t="str">
            <v>ﾜｶﾊﾞｴﾙｱﾝﾄﾞｴﾑ</v>
          </cell>
          <cell r="F4886" t="str">
            <v>医療法人　わかばエルアンドエム</v>
          </cell>
          <cell r="G4886" t="str">
            <v>特徴</v>
          </cell>
          <cell r="H4886">
            <v>3900303</v>
          </cell>
          <cell r="I4886" t="str">
            <v>長野県松本市浅間温泉１丁目２４番５号</v>
          </cell>
        </row>
        <row r="4887">
          <cell r="A4887">
            <v>4885</v>
          </cell>
          <cell r="B4887">
            <v>9210000</v>
          </cell>
          <cell r="C4887">
            <v>4887</v>
          </cell>
          <cell r="D4887" t="str">
            <v>ﾜｸﾜｸﾘｮｶﾝ ｶﾌﾞｼｷｶﾞｲｼｬ</v>
          </cell>
          <cell r="E4887" t="str">
            <v>ｶﾌﾞｼｷｶｼｬ ﾜｸﾜｸﾘｮｶﾝ</v>
          </cell>
          <cell r="F4887" t="str">
            <v>株式会社　ワクワク旅館</v>
          </cell>
          <cell r="G4887" t="str">
            <v>特徴</v>
          </cell>
          <cell r="H4887">
            <v>3890111</v>
          </cell>
          <cell r="I4887" t="str">
            <v>長野県北佐久郡軽井沢町大字長倉２１４８番地</v>
          </cell>
        </row>
        <row r="4888">
          <cell r="A4888">
            <v>4886</v>
          </cell>
          <cell r="B4888">
            <v>9395000</v>
          </cell>
          <cell r="C4888">
            <v>4888</v>
          </cell>
          <cell r="D4888" t="str">
            <v>ﾜｺｰﾙｶﾌﾞ  ﾄｳｷｮｳﾃﾝ</v>
          </cell>
          <cell r="E4888" t="str">
            <v>ﾜｺｰﾙｶﾌﾞ  ﾄｳｷｮｳﾃﾝ</v>
          </cell>
          <cell r="F4888" t="str">
            <v>株式会社　ワコール　東京店</v>
          </cell>
          <cell r="G4888" t="str">
            <v>特徴</v>
          </cell>
          <cell r="H4888">
            <v>1020083</v>
          </cell>
          <cell r="I4888" t="str">
            <v>千代田区麹町1-1</v>
          </cell>
        </row>
        <row r="4889">
          <cell r="A4889">
            <v>4887</v>
          </cell>
          <cell r="B4889">
            <v>68733</v>
          </cell>
          <cell r="C4889">
            <v>4889</v>
          </cell>
          <cell r="D4889" t="str">
            <v>ﾜｻﾞﾜｺﾝｻﾙﾀﾝﾄ</v>
          </cell>
          <cell r="E4889" t="str">
            <v>ﾜｻﾞﾜｺﾝｻﾙﾀﾝﾄ</v>
          </cell>
          <cell r="F4889" t="str">
            <v>有限会社　和澤コンサルタント</v>
          </cell>
          <cell r="G4889" t="str">
            <v>普徴</v>
          </cell>
          <cell r="H4889">
            <v>3980002</v>
          </cell>
          <cell r="I4889" t="str">
            <v>大町４５９８番地４０</v>
          </cell>
        </row>
        <row r="4890">
          <cell r="A4890">
            <v>4888</v>
          </cell>
          <cell r="B4890">
            <v>48684</v>
          </cell>
          <cell r="C4890">
            <v>4890</v>
          </cell>
          <cell r="D4890" t="str">
            <v>ﾜｼｻﾞﾜｹﾝｾﾂ ｶﾌﾞｼｷｶﾞｲｼﾔ</v>
          </cell>
          <cell r="E4890" t="str">
            <v>ﾜｼｻﾞﾜｹﾝｾﾂ</v>
          </cell>
          <cell r="F4890" t="str">
            <v>株式会社　鷲澤建設</v>
          </cell>
          <cell r="G4890" t="str">
            <v>普徴</v>
          </cell>
          <cell r="H4890">
            <v>3999421</v>
          </cell>
          <cell r="I4890" t="str">
            <v>長野県北安曇郡小谷村大字中小谷丙５２１－１</v>
          </cell>
        </row>
        <row r="4891">
          <cell r="A4891">
            <v>4889</v>
          </cell>
          <cell r="B4891">
            <v>95212</v>
          </cell>
          <cell r="C4891">
            <v>4891</v>
          </cell>
          <cell r="D4891" t="str">
            <v>ﾜｼｻﾞﾜｾｲｻｸｼﾖ</v>
          </cell>
          <cell r="E4891" t="str">
            <v>ﾜｼｻﾞﾜｾｲｻｸｼﾖ</v>
          </cell>
          <cell r="F4891" t="str">
            <v>鷲澤製作所　鷲澤敏雄（税務申告分）</v>
          </cell>
          <cell r="G4891" t="str">
            <v>普徴</v>
          </cell>
          <cell r="H4891">
            <v>3998602</v>
          </cell>
          <cell r="I4891" t="str">
            <v>長野県北安曇郡池田町大字会染６２３０番地１</v>
          </cell>
        </row>
        <row r="4892">
          <cell r="A4892">
            <v>4890</v>
          </cell>
          <cell r="B4892">
            <v>1776000</v>
          </cell>
          <cell r="C4892">
            <v>4892</v>
          </cell>
          <cell r="D4892" t="str">
            <v>ｲﾘﾖｳﾎｳｼﾞﾝ ﾜｼﾝｶｲｼﾖｳﾅﾝﾋﾞﾖｳｲﾝ</v>
          </cell>
          <cell r="E4892" t="str">
            <v>ﾜｼﾝｶｲｼﾖｳﾅﾝﾋﾞﾖｳｲﾝ</v>
          </cell>
          <cell r="F4892" t="str">
            <v>医療法人　和心会松南病院</v>
          </cell>
          <cell r="G4892" t="str">
            <v>特徴</v>
          </cell>
          <cell r="H4892">
            <v>3900847</v>
          </cell>
          <cell r="I4892" t="str">
            <v>長野県松本市笹部３丁目１３番地２９</v>
          </cell>
        </row>
        <row r="4893">
          <cell r="A4893">
            <v>4891</v>
          </cell>
          <cell r="B4893">
            <v>9101000</v>
          </cell>
          <cell r="C4893">
            <v>4893</v>
          </cell>
          <cell r="D4893" t="str">
            <v>ﾜｼﾝﾄﾝｸﾂﾃﾝｱﾘｱｹｺｳｼﾞﾖｳ</v>
          </cell>
          <cell r="E4893" t="str">
            <v>ﾜｼﾝﾄﾝｸﾂﾃﾝｱﾘｱｹｺｳｼﾞﾖｳ</v>
          </cell>
          <cell r="F4893" t="str">
            <v>株式会社　ワシントン靴店　有明工場</v>
          </cell>
          <cell r="G4893" t="str">
            <v>特徴</v>
          </cell>
          <cell r="H4893">
            <v>3998301</v>
          </cell>
          <cell r="I4893" t="str">
            <v>長野県安曇野市穂高有明５１０３番地</v>
          </cell>
        </row>
        <row r="4894">
          <cell r="A4894">
            <v>4892</v>
          </cell>
          <cell r="B4894">
            <v>2064995</v>
          </cell>
          <cell r="C4894">
            <v>4894</v>
          </cell>
          <cell r="D4894" t="str">
            <v>ｲﾘｮｳﾎｳｼﾞﾝｼﾝｺｳｶｲ ﾜｾﾀﾞｲｶﾞｸｲﾝｼｶｴｲｾｲｼｾﾝﾓﾝｶﾞｯｺｳ</v>
          </cell>
          <cell r="E4894" t="str">
            <v>ﾜｾﾀﾞｲｶﾞｸｲﾝｼｶｴｲｾｲｼｾﾝﾓﾝｶﾞｯｺｳ</v>
          </cell>
          <cell r="F4894" t="str">
            <v>医療法人親光会　早稲田医学院歯科衛生士専門学校</v>
          </cell>
          <cell r="G4894" t="str">
            <v>普徴</v>
          </cell>
          <cell r="H4894">
            <v>1690051</v>
          </cell>
          <cell r="I4894" t="str">
            <v>新宿区西早稲田2-4-6</v>
          </cell>
        </row>
        <row r="4895">
          <cell r="A4895">
            <v>4893</v>
          </cell>
          <cell r="B4895">
            <v>93031</v>
          </cell>
          <cell r="C4895">
            <v>4895</v>
          </cell>
          <cell r="D4895" t="str">
            <v>ﾜﾀｳﾁｵｻﾑ</v>
          </cell>
          <cell r="E4895" t="str">
            <v>ﾜﾀｳﾁｵｻﾑ</v>
          </cell>
          <cell r="F4895" t="str">
            <v>綿内修（税務申告分）</v>
          </cell>
          <cell r="G4895" t="str">
            <v>普徴</v>
          </cell>
          <cell r="H4895">
            <v>3980004</v>
          </cell>
          <cell r="I4895" t="str">
            <v>常盤９８番地</v>
          </cell>
        </row>
        <row r="4896">
          <cell r="A4896">
            <v>4894</v>
          </cell>
          <cell r="B4896">
            <v>9195000</v>
          </cell>
          <cell r="C4896">
            <v>4896</v>
          </cell>
          <cell r="D4896" t="str">
            <v>ﾜﾀﾞｻﾝｷﾞｮｳ ｶﾌﾞｼｷｶﾞｲｼｬ</v>
          </cell>
          <cell r="E4896" t="str">
            <v>ﾜﾀﾞｻﾝｷﾞｮｳ</v>
          </cell>
          <cell r="F4896" t="str">
            <v>和田産業　株式会社</v>
          </cell>
          <cell r="G4896" t="str">
            <v>特徴</v>
          </cell>
          <cell r="H4896">
            <v>3810025</v>
          </cell>
          <cell r="I4896" t="str">
            <v>長野県長野市大字北長池字南長池境２０５５－１</v>
          </cell>
        </row>
        <row r="4897">
          <cell r="A4897">
            <v>4895</v>
          </cell>
          <cell r="B4897">
            <v>9105000</v>
          </cell>
          <cell r="C4897">
            <v>4897</v>
          </cell>
          <cell r="D4897" t="str">
            <v>ﾜﾀﾞｼﾖｳ ｶﾌﾞｼｷｶﾞｲｼﾔ</v>
          </cell>
          <cell r="E4897" t="str">
            <v>ﾜﾀﾞｼﾖｳ</v>
          </cell>
          <cell r="F4897" t="str">
            <v>株式会社　和田正</v>
          </cell>
          <cell r="G4897" t="str">
            <v>特徴</v>
          </cell>
          <cell r="H4897">
            <v>3800916</v>
          </cell>
          <cell r="I4897" t="str">
            <v>長野県長野市大字稲葉中千田２１４２</v>
          </cell>
        </row>
        <row r="4898">
          <cell r="A4898">
            <v>4896</v>
          </cell>
          <cell r="B4898">
            <v>1030000</v>
          </cell>
          <cell r="C4898">
            <v>4898</v>
          </cell>
          <cell r="D4898" t="str">
            <v>ﾜﾀﾞｼﾖｳﾂｳｼﾝｻ-ﾋﾞｽ</v>
          </cell>
          <cell r="E4898" t="str">
            <v>ﾜﾀﾞｼﾖｳﾂｳｼﾝｻ-ﾋﾞｽ</v>
          </cell>
          <cell r="F4898" t="str">
            <v>株式会社　和田正通信サ－ビス</v>
          </cell>
          <cell r="G4898" t="str">
            <v>特徴</v>
          </cell>
          <cell r="H4898">
            <v>3800916</v>
          </cell>
          <cell r="I4898" t="str">
            <v>長野市大字稲葉中千田２１４２番地</v>
          </cell>
        </row>
        <row r="4899">
          <cell r="A4899">
            <v>4897</v>
          </cell>
          <cell r="B4899">
            <v>970604</v>
          </cell>
          <cell r="C4899">
            <v>4899</v>
          </cell>
          <cell r="D4899" t="str">
            <v>ﾕｳﾜﾀﾞﾄﾞﾎﾞｸ</v>
          </cell>
          <cell r="E4899" t="str">
            <v>ﾜﾀﾞﾄﾞﾎﾞｸ</v>
          </cell>
          <cell r="F4899" t="str">
            <v>(有)和田土木</v>
          </cell>
          <cell r="G4899" t="str">
            <v>普徴</v>
          </cell>
          <cell r="H4899">
            <v>3999101</v>
          </cell>
          <cell r="I4899" t="str">
            <v>美麻１４７６５番地</v>
          </cell>
        </row>
        <row r="4900">
          <cell r="A4900">
            <v>4898</v>
          </cell>
          <cell r="B4900">
            <v>92040</v>
          </cell>
          <cell r="C4900">
            <v>4900</v>
          </cell>
          <cell r="D4900" t="str">
            <v>ﾜﾀﾅﾍﾞ ﾀﾂﾛｳ</v>
          </cell>
          <cell r="E4900" t="str">
            <v>ﾜﾀﾅﾍﾞ ﾀﾂﾛｳ</v>
          </cell>
          <cell r="F4900" t="str">
            <v>渡辺　達郎（税務申告分）</v>
          </cell>
          <cell r="G4900" t="str">
            <v>普徴</v>
          </cell>
          <cell r="H4900">
            <v>3980002</v>
          </cell>
          <cell r="I4900" t="str">
            <v>大町３２２４</v>
          </cell>
        </row>
        <row r="4901">
          <cell r="A4901">
            <v>4899</v>
          </cell>
          <cell r="B4901">
            <v>92039</v>
          </cell>
          <cell r="C4901">
            <v>4901</v>
          </cell>
          <cell r="D4901" t="str">
            <v>ﾜﾀﾅﾍﾞｸﾞﾐ</v>
          </cell>
          <cell r="E4901" t="str">
            <v>ﾜﾀﾅﾍﾞｸﾞﾐ</v>
          </cell>
          <cell r="F4901" t="str">
            <v>渡辺組　渡辺　正樹（税務申告分）</v>
          </cell>
          <cell r="G4901" t="str">
            <v>普徴</v>
          </cell>
          <cell r="H4901">
            <v>3998501</v>
          </cell>
          <cell r="I4901" t="str">
            <v>長野県北安曇郡松川村中村１６５０－２</v>
          </cell>
        </row>
        <row r="4902">
          <cell r="A4902">
            <v>4900</v>
          </cell>
          <cell r="B4902">
            <v>9106000</v>
          </cell>
          <cell r="C4902">
            <v>4902</v>
          </cell>
          <cell r="D4902" t="str">
            <v>ﾜﾀﾅﾍﾞｼ-ﾄ ｶﾌﾞ</v>
          </cell>
          <cell r="E4902" t="str">
            <v>ﾜﾀﾅﾍﾞｼ-ﾄ</v>
          </cell>
          <cell r="F4902" t="str">
            <v>株式会社　ワタナベシート</v>
          </cell>
          <cell r="G4902" t="str">
            <v>特徴</v>
          </cell>
          <cell r="H4902">
            <v>3990033</v>
          </cell>
          <cell r="I4902" t="str">
            <v>長野県松本市大字笹賀７２１０番地１</v>
          </cell>
        </row>
        <row r="4903">
          <cell r="A4903">
            <v>4901</v>
          </cell>
          <cell r="B4903">
            <v>9102000</v>
          </cell>
          <cell r="C4903">
            <v>4903</v>
          </cell>
          <cell r="D4903" t="str">
            <v>ﾜﾀﾅﾍﾞｼﾖｳｼﾞ ｶﾌﾞ</v>
          </cell>
          <cell r="E4903" t="str">
            <v>ﾜﾀﾅﾍﾞｼﾖｳｼﾞ</v>
          </cell>
          <cell r="F4903" t="str">
            <v>渡辺商事　株式会社</v>
          </cell>
          <cell r="G4903" t="str">
            <v>特徴</v>
          </cell>
          <cell r="H4903">
            <v>3800842</v>
          </cell>
          <cell r="I4903" t="str">
            <v>長野市大字長野西町５５０－ロ－５５１</v>
          </cell>
        </row>
        <row r="4904">
          <cell r="A4904">
            <v>4902</v>
          </cell>
          <cell r="B4904">
            <v>92041</v>
          </cell>
          <cell r="C4904">
            <v>4904</v>
          </cell>
          <cell r="D4904" t="str">
            <v>ﾜﾀﾅﾍﾞﾄｿｳｺｳｷﾞｮｳ</v>
          </cell>
          <cell r="E4904" t="str">
            <v>ﾜﾀﾅﾍﾞﾄｿｳｺｳｷﾞｮｳ</v>
          </cell>
          <cell r="F4904" t="str">
            <v>渡辺塗装工業　渡辺規行</v>
          </cell>
          <cell r="G4904" t="str">
            <v>普徴</v>
          </cell>
          <cell r="H4904">
            <v>3980112</v>
          </cell>
          <cell r="I4904" t="str">
            <v>平９５４６番地４</v>
          </cell>
        </row>
        <row r="4905">
          <cell r="A4905">
            <v>4903</v>
          </cell>
          <cell r="B4905">
            <v>9104000</v>
          </cell>
          <cell r="C4905">
            <v>4905</v>
          </cell>
          <cell r="D4905" t="str">
            <v>ﾜﾀﾅﾍﾞﾊﾟｲﾌﾟ ｶﾌﾞｼｷｶﾞｲｼﾔ</v>
          </cell>
          <cell r="E4905" t="str">
            <v>ﾜﾀﾅﾍﾞﾊﾟｲﾌﾟ</v>
          </cell>
          <cell r="F4905" t="str">
            <v>渡辺パイプ　株式会社</v>
          </cell>
          <cell r="G4905" t="str">
            <v>特徴</v>
          </cell>
          <cell r="H4905">
            <v>1040045</v>
          </cell>
          <cell r="I4905" t="str">
            <v>東京都中央区築地5-6-10浜離宮パークサイドプレス6Ｆ</v>
          </cell>
        </row>
        <row r="4906">
          <cell r="A4906">
            <v>4904</v>
          </cell>
          <cell r="B4906">
            <v>1082000</v>
          </cell>
          <cell r="C4906">
            <v>4906</v>
          </cell>
          <cell r="D4906" t="str">
            <v>ﾜﾀﾊﾝｲﾝﾃﾂｸ ｶﾌﾞｼｷｶﾞｲｼﾔ</v>
          </cell>
          <cell r="E4906" t="str">
            <v>ﾜﾀﾊﾝｲﾝﾃﾂｸ</v>
          </cell>
          <cell r="F4906" t="str">
            <v>綿半インテック　株式会社</v>
          </cell>
          <cell r="G4906" t="str">
            <v>特徴</v>
          </cell>
          <cell r="H4906">
            <v>3950151</v>
          </cell>
          <cell r="I4906" t="str">
            <v>長野県飯田市北方１０２３番地１</v>
          </cell>
        </row>
        <row r="4907">
          <cell r="A4907">
            <v>4905</v>
          </cell>
          <cell r="B4907">
            <v>1042000</v>
          </cell>
          <cell r="C4907">
            <v>4907</v>
          </cell>
          <cell r="D4907" t="str">
            <v>ﾜﾀﾊﾝｺｳｷ ｶﾌﾞ</v>
          </cell>
          <cell r="E4907" t="str">
            <v>ﾜﾀﾊﾝｺｳｷ</v>
          </cell>
          <cell r="F4907" t="str">
            <v>綿半鋼機　株式会社</v>
          </cell>
          <cell r="G4907" t="str">
            <v>特徴</v>
          </cell>
          <cell r="H4907">
            <v>1600004</v>
          </cell>
          <cell r="I4907" t="str">
            <v>東京都新宿区四谷一丁目４番地</v>
          </cell>
        </row>
        <row r="4908">
          <cell r="A4908">
            <v>4906</v>
          </cell>
          <cell r="B4908">
            <v>1878000</v>
          </cell>
          <cell r="C4908">
            <v>4908</v>
          </cell>
          <cell r="D4908" t="str">
            <v>ﾜﾀﾊﾝﾃｯｷﾝ ｶﾌﾞ</v>
          </cell>
          <cell r="E4908" t="str">
            <v>ﾜﾀﾊﾝﾃｯｷﾝ</v>
          </cell>
          <cell r="F4908" t="str">
            <v>綿半鉄筋　株式会社</v>
          </cell>
          <cell r="G4908" t="str">
            <v>特徴</v>
          </cell>
          <cell r="H4908">
            <v>3994603</v>
          </cell>
          <cell r="I4908" t="str">
            <v>長野県上伊那郡箕輪町大字三日町１０１３番地１</v>
          </cell>
        </row>
        <row r="4909">
          <cell r="A4909">
            <v>4907</v>
          </cell>
          <cell r="B4909">
            <v>9313000</v>
          </cell>
          <cell r="C4909">
            <v>4909</v>
          </cell>
          <cell r="D4909" t="str">
            <v>ﾜﾀﾊﾝﾎｰﾑｴｲﾄﾞ ｶﾌﾞｼｷｶﾞｲｼｬ</v>
          </cell>
          <cell r="E4909" t="str">
            <v>ﾜﾀﾊﾝﾎｰﾑｴｲﾄﾞ</v>
          </cell>
          <cell r="F4909" t="str">
            <v>株式会社　綿半ホームエイド</v>
          </cell>
          <cell r="G4909" t="str">
            <v>特徴</v>
          </cell>
          <cell r="H4909">
            <v>3810024</v>
          </cell>
          <cell r="I4909" t="str">
            <v>長野県長野市南長池２０５番地</v>
          </cell>
        </row>
        <row r="4910">
          <cell r="A4910">
            <v>4908</v>
          </cell>
          <cell r="B4910">
            <v>95288</v>
          </cell>
          <cell r="C4910">
            <v>4910</v>
          </cell>
          <cell r="D4910" t="str">
            <v>ﾜﾂﾂ ｶﾌﾞｼｷｶﾞｲｼﾔ</v>
          </cell>
          <cell r="E4910" t="str">
            <v>ﾜﾂﾂ</v>
          </cell>
          <cell r="F4910" t="str">
            <v>株式会社　ワッツ</v>
          </cell>
          <cell r="G4910" t="str">
            <v>普徴</v>
          </cell>
          <cell r="H4910">
            <v>5400001</v>
          </cell>
          <cell r="I4910" t="str">
            <v>大阪府大阪市中央区城見１丁目４番７０号　住友生命Ｏ</v>
          </cell>
        </row>
        <row r="4911">
          <cell r="A4911">
            <v>4909</v>
          </cell>
          <cell r="B4911">
            <v>2048787</v>
          </cell>
          <cell r="C4911">
            <v>4911</v>
          </cell>
          <cell r="D4911" t="str">
            <v>ﾜｯﾂｵｰｽﾘｰｶﾌﾞ</v>
          </cell>
          <cell r="E4911" t="str">
            <v>ﾜｯﾂｵｰｽﾘｰﾊﾝﾊﾞｲ ｺｳｼﾝｴﾂ･ﾄｳｶｲ</v>
          </cell>
          <cell r="F4911" t="str">
            <v>株式会社ワッツオースリー販売　甲信越・東海</v>
          </cell>
          <cell r="G4911" t="str">
            <v>普徴</v>
          </cell>
          <cell r="H4911">
            <v>5400001</v>
          </cell>
          <cell r="I4911" t="str">
            <v>大阪府大阪市中央区城見1-4-70　
住友生命ＯＢＰプラザビル５階</v>
          </cell>
        </row>
        <row r="4912">
          <cell r="A4912">
            <v>4910</v>
          </cell>
          <cell r="B4912">
            <v>329000</v>
          </cell>
          <cell r="C4912">
            <v>4912</v>
          </cell>
          <cell r="D4912" t="str">
            <v>ﾜﾂﾃｲｰ ｶﾌﾞ</v>
          </cell>
          <cell r="E4912" t="str">
            <v>ﾜﾂﾃｲｰ</v>
          </cell>
          <cell r="F4912" t="str">
            <v>ワッティー　株式会社</v>
          </cell>
          <cell r="G4912" t="str">
            <v>特徴</v>
          </cell>
          <cell r="H4912">
            <v>1410031</v>
          </cell>
          <cell r="I4912" t="str">
            <v>東京都品川区西五反田７丁目１８番２号</v>
          </cell>
        </row>
        <row r="4913">
          <cell r="A4913">
            <v>4911</v>
          </cell>
          <cell r="B4913">
            <v>1924000</v>
          </cell>
          <cell r="C4913">
            <v>4913</v>
          </cell>
          <cell r="D4913" t="str">
            <v>ﾜﾃﾞﾔｹﾝｾﾂﾕｳｹﾞﾝｶﾞｲｼﾔ</v>
          </cell>
          <cell r="E4913" t="str">
            <v>ﾜﾃﾞﾔｹﾝｾﾂ</v>
          </cell>
          <cell r="F4913" t="str">
            <v>有限会社上手屋建設</v>
          </cell>
          <cell r="G4913" t="str">
            <v>特徴</v>
          </cell>
          <cell r="H4913">
            <v>3980001</v>
          </cell>
          <cell r="I4913" t="str">
            <v>長野県大町市平20011</v>
          </cell>
        </row>
        <row r="4914">
          <cell r="A4914">
            <v>4912</v>
          </cell>
          <cell r="B4914">
            <v>9107000</v>
          </cell>
          <cell r="C4914">
            <v>4914</v>
          </cell>
          <cell r="D4914" t="str">
            <v>ﾜ-ﾙﾄﾞｲﾝﾀﾞｽﾄﾘ- ｶﾌﾞｼｷｶﾞｲｼﾔ</v>
          </cell>
          <cell r="E4914" t="str">
            <v>ｶﾌﾞ ﾜｰﾙﾄﾞｲﾝﾀﾞｽﾄﾘｰﾏﾂﾓﾄ</v>
          </cell>
          <cell r="F4914" t="str">
            <v>株式会社　ワールドインダストリー松本</v>
          </cell>
          <cell r="G4914" t="str">
            <v>特徴</v>
          </cell>
          <cell r="H4914">
            <v>3901131</v>
          </cell>
          <cell r="I4914" t="str">
            <v>長野県松本市大字今井松本道７１１０番地４５</v>
          </cell>
        </row>
        <row r="4915">
          <cell r="A4915">
            <v>4913</v>
          </cell>
          <cell r="B4915">
            <v>92046</v>
          </cell>
          <cell r="C4915">
            <v>4915</v>
          </cell>
          <cell r="D4915" t="str">
            <v>ﾜﾝﾌﾞﾘｯｼﾞ</v>
          </cell>
          <cell r="E4915" t="str">
            <v>ﾜﾝﾌﾞﾘｯｼﾞ</v>
          </cell>
          <cell r="F4915" t="str">
            <v>ワンブリッジ　一橋正則</v>
          </cell>
          <cell r="G4915" t="str">
            <v>普徴</v>
          </cell>
          <cell r="H4915">
            <v>3980003</v>
          </cell>
          <cell r="I4915" t="str">
            <v>社５４９４－２</v>
          </cell>
        </row>
        <row r="4916">
          <cell r="A4916">
            <v>4914</v>
          </cell>
          <cell r="B4916">
            <v>2064961</v>
          </cell>
          <cell r="C4916">
            <v>4916</v>
          </cell>
          <cell r="D4916"/>
          <cell r="E4916" t="str">
            <v>ﾏﾂﾑﾗ ｱｷｵ</v>
          </cell>
          <cell r="F4916" t="str">
            <v>松村　暁生</v>
          </cell>
          <cell r="G4916" t="str">
            <v>普徴</v>
          </cell>
          <cell r="H4916">
            <v>3998103</v>
          </cell>
          <cell r="I4916" t="str">
            <v>安曇野市三郷小倉6251－2</v>
          </cell>
        </row>
        <row r="4917">
          <cell r="A4917">
            <v>4915</v>
          </cell>
          <cell r="B4917">
            <v>2066459</v>
          </cell>
          <cell r="C4917">
            <v>4917</v>
          </cell>
          <cell r="D4917"/>
          <cell r="E4917" t="str">
            <v>ｸﾘﾀｲｲﾝ</v>
          </cell>
          <cell r="F4917" t="str">
            <v>栗田医院</v>
          </cell>
          <cell r="G4917" t="str">
            <v>普徴</v>
          </cell>
          <cell r="H4917">
            <v>3999301</v>
          </cell>
          <cell r="I4917" t="str">
            <v>長野県北安曇郡白馬村北城5987</v>
          </cell>
        </row>
        <row r="4918">
          <cell r="A4918">
            <v>4916</v>
          </cell>
          <cell r="B4918">
            <v>2064901</v>
          </cell>
          <cell r="C4918">
            <v>4918</v>
          </cell>
          <cell r="D4918"/>
          <cell r="E4918" t="str">
            <v>ﾕｳｹﾞﾝｶﾞｲｼｬ ｴﾑｱｰﾙｼﾞｪｲ</v>
          </cell>
          <cell r="F4918" t="str">
            <v>有限会社　エムアールジェイ</v>
          </cell>
          <cell r="G4918" t="str">
            <v>普徴</v>
          </cell>
          <cell r="H4918">
            <v>3999211</v>
          </cell>
          <cell r="I4918" t="str">
            <v>長野県北安曇郡白馬村大字神城27721-300</v>
          </cell>
        </row>
        <row r="4919">
          <cell r="A4919">
            <v>4917</v>
          </cell>
          <cell r="B4919">
            <v>9425000</v>
          </cell>
          <cell r="C4919">
            <v>4919</v>
          </cell>
          <cell r="D4919"/>
          <cell r="E4919" t="str">
            <v>ｲﾘｮｳﾎｳｼﾞﾝｼｬﾀﾞﾝ ｼﾞｾｲｶｲ</v>
          </cell>
          <cell r="F4919" t="str">
            <v>医療法人社団　慈誠会</v>
          </cell>
          <cell r="G4919" t="str">
            <v>特徴</v>
          </cell>
          <cell r="H4919">
            <v>1740071</v>
          </cell>
          <cell r="I4919" t="str">
            <v>東京都板橋区常盤台４－３６－９</v>
          </cell>
        </row>
        <row r="4920">
          <cell r="A4920">
            <v>4918</v>
          </cell>
          <cell r="B4920">
            <v>93597</v>
          </cell>
          <cell r="C4920">
            <v>4920</v>
          </cell>
          <cell r="D4920"/>
          <cell r="E4920" t="str">
            <v>ﾀｹｳﾁ ﾄｼﾕｷ</v>
          </cell>
          <cell r="F4920" t="str">
            <v>竹内 寿幸</v>
          </cell>
          <cell r="G4920" t="str">
            <v>普徴</v>
          </cell>
          <cell r="H4920">
            <v>3980004</v>
          </cell>
          <cell r="I4920" t="str">
            <v>大町市常盤4335</v>
          </cell>
        </row>
        <row r="4921">
          <cell r="A4921">
            <v>4919</v>
          </cell>
          <cell r="B4921">
            <v>2064987</v>
          </cell>
          <cell r="C4921">
            <v>4921</v>
          </cell>
          <cell r="D4921"/>
          <cell r="E4921" t="str">
            <v>ｷｷﾞｮｳｸﾐｱｲ ﾛｳｷｮｳﾅｶﾞﾉ</v>
          </cell>
          <cell r="F4921" t="str">
            <v>企業組合　労協ながの</v>
          </cell>
          <cell r="G4921" t="str">
            <v>普徴</v>
          </cell>
          <cell r="H4921">
            <v>3810043</v>
          </cell>
          <cell r="I4921" t="str">
            <v>長野市吉田5-12-10</v>
          </cell>
        </row>
        <row r="4922">
          <cell r="A4922">
            <v>4920</v>
          </cell>
          <cell r="B4922">
            <v>2064961</v>
          </cell>
          <cell r="C4922">
            <v>4922</v>
          </cell>
          <cell r="D4922"/>
          <cell r="E4922" t="str">
            <v>ｶﾌﾞｼｷｶｲｼｬ ﾏﾙﾃﾞﾝ</v>
          </cell>
          <cell r="F4922" t="str">
            <v>株式会社　マルデン</v>
          </cell>
          <cell r="G4922" t="str">
            <v>普徴</v>
          </cell>
          <cell r="H4922">
            <v>3998205</v>
          </cell>
          <cell r="I4922" t="str">
            <v>長野県安曇野市豊科５７１０番地１５</v>
          </cell>
        </row>
        <row r="4923">
          <cell r="A4923">
            <v>4921</v>
          </cell>
          <cell r="B4923">
            <v>2065444</v>
          </cell>
          <cell r="C4923">
            <v>4923</v>
          </cell>
          <cell r="D4923"/>
          <cell r="E4923" t="str">
            <v>Hakuba Three Peaks Property Management ｶﾌﾞｼｷｶﾞｲｼｬ</v>
          </cell>
          <cell r="F4923" t="str">
            <v>Hakuba Three Peaks　Property　Management　株式会社</v>
          </cell>
          <cell r="G4923" t="str">
            <v>普徴</v>
          </cell>
          <cell r="H4923">
            <v>3999301</v>
          </cell>
          <cell r="I4923" t="str">
            <v>長野県北安曇郡白馬村大字北城2587-1</v>
          </cell>
        </row>
        <row r="4924">
          <cell r="A4924">
            <v>4922</v>
          </cell>
          <cell r="B4924">
            <v>2115808</v>
          </cell>
          <cell r="C4924">
            <v>4924</v>
          </cell>
          <cell r="D4924"/>
          <cell r="E4924" t="str">
            <v>ﾆﾎﾝｷｮｳｻﾝﾄｳﾁｭｳｼﾝﾁｸｲｲﾝｶｲ</v>
          </cell>
          <cell r="F4924" t="str">
            <v>日本共産党中信地区委員会</v>
          </cell>
          <cell r="G4924" t="str">
            <v>普徴</v>
          </cell>
          <cell r="H4924">
            <v>3900831</v>
          </cell>
          <cell r="I4924" t="str">
            <v>長野県松本市井川城1-5-3</v>
          </cell>
        </row>
        <row r="4925">
          <cell r="A4925">
            <v>4923</v>
          </cell>
          <cell r="B4925">
            <v>9526000</v>
          </cell>
          <cell r="C4925">
            <v>4925</v>
          </cell>
          <cell r="D4925"/>
          <cell r="E4925" t="str">
            <v>ﾉﾑﾗﾕﾆｿﾝｶﾌﾞｼｷｶﾞｲｼｬ</v>
          </cell>
          <cell r="F4925" t="str">
            <v>野村ユニソン株式会社</v>
          </cell>
          <cell r="G4925" t="str">
            <v>特徴</v>
          </cell>
          <cell r="H4925">
            <v>3910001</v>
          </cell>
          <cell r="I4925" t="str">
            <v>長野県茅野市ちの650</v>
          </cell>
        </row>
        <row r="4926">
          <cell r="A4926">
            <v>4924</v>
          </cell>
          <cell r="B4926">
            <v>2064901</v>
          </cell>
          <cell r="C4926">
            <v>4926</v>
          </cell>
          <cell r="D4926"/>
          <cell r="E4926" t="str">
            <v>ｶﾌﾞｼｷｶﾞｲｼｬ ｳｪﾙｹｱ</v>
          </cell>
          <cell r="F4926" t="str">
            <v>株式会社 ウェルケア</v>
          </cell>
          <cell r="G4926" t="str">
            <v>普徴</v>
          </cell>
          <cell r="H4926">
            <v>3900831</v>
          </cell>
          <cell r="I4926" t="str">
            <v>松本市井川城2丁目５番２－３０６ユーイン井川城</v>
          </cell>
        </row>
        <row r="4927">
          <cell r="A4927">
            <v>4925</v>
          </cell>
          <cell r="B4927">
            <v>2064936</v>
          </cell>
          <cell r="C4927">
            <v>4927</v>
          </cell>
          <cell r="D4927"/>
          <cell r="E4927" t="str">
            <v>ｲﾘｮｳﾎｳｼﾞﾝﾀｲﾍｲﾖｳｷﾈﾝ ﾐﾅﾐﾋﾞｮｳｲﾝ</v>
          </cell>
          <cell r="F4927" t="str">
            <v>医療法人太平洋記念　みなみ病院</v>
          </cell>
          <cell r="G4927" t="str">
            <v>普徴</v>
          </cell>
          <cell r="H4927">
            <v>850813</v>
          </cell>
          <cell r="I4927" t="str">
            <v>釧路市春採７丁目９番９号</v>
          </cell>
        </row>
        <row r="4928">
          <cell r="A4928">
            <v>4926</v>
          </cell>
          <cell r="B4928">
            <v>2064928</v>
          </cell>
          <cell r="C4928">
            <v>4928</v>
          </cell>
          <cell r="D4928"/>
          <cell r="E4928" t="str">
            <v>ﾕｳｹﾞﾝｶﾞｲｼｬ ｼﾗﾈｶﾝ</v>
          </cell>
          <cell r="F4928" t="str">
            <v>有限会社　白根館</v>
          </cell>
          <cell r="G4928" t="str">
            <v>普徴</v>
          </cell>
          <cell r="H4928">
            <v>4092701</v>
          </cell>
          <cell r="I4928" t="str">
            <v>山梨県南巨摩郡早川町奈良田３４４</v>
          </cell>
        </row>
        <row r="4929">
          <cell r="A4929">
            <v>4927</v>
          </cell>
          <cell r="B4929">
            <v>2064961</v>
          </cell>
          <cell r="C4929">
            <v>4929</v>
          </cell>
          <cell r="D4929"/>
          <cell r="E4929" t="str">
            <v>ｶﾌﾞｼｷｶﾞｲｼｬ ﾒﾃﾞｨﾈｯﾄ</v>
          </cell>
          <cell r="F4929" t="str">
            <v>株式会社　メディネット</v>
          </cell>
          <cell r="G4929" t="str">
            <v>普徴</v>
          </cell>
          <cell r="H4929">
            <v>5690000</v>
          </cell>
          <cell r="I4929" t="str">
            <v>大阪府高槻市南芥川町4-26-2F</v>
          </cell>
        </row>
        <row r="4930">
          <cell r="A4930">
            <v>4928</v>
          </cell>
          <cell r="B4930">
            <v>9682000</v>
          </cell>
          <cell r="C4930">
            <v>4930</v>
          </cell>
          <cell r="D4930"/>
          <cell r="E4930" t="str">
            <v>ﾕｳｹﾞﾝｶﾞｲｼｬ ｾﾝﾄﾗﾙ</v>
          </cell>
          <cell r="F4930" t="str">
            <v>有限会社　セントラル</v>
          </cell>
          <cell r="G4930" t="str">
            <v>特徴</v>
          </cell>
          <cell r="H4930">
            <v>3850028</v>
          </cell>
          <cell r="I4930" t="str">
            <v>長野県佐久市佐久平駅東6-1-301</v>
          </cell>
        </row>
        <row r="4931">
          <cell r="A4931">
            <v>4929</v>
          </cell>
          <cell r="B4931">
            <v>93597</v>
          </cell>
          <cell r="C4931">
            <v>4931</v>
          </cell>
          <cell r="D4931"/>
          <cell r="E4931" t="str">
            <v>ﾋﾗﾊﾞﾔｼ ｶｽﾞﾅﾘ</v>
          </cell>
          <cell r="F4931" t="str">
            <v>平林　和成</v>
          </cell>
          <cell r="G4931" t="str">
            <v>普徴</v>
          </cell>
          <cell r="H4931">
            <v>3980001</v>
          </cell>
          <cell r="I4931" t="str">
            <v>長野県大町市平14738</v>
          </cell>
        </row>
        <row r="4932">
          <cell r="A4932">
            <v>4930</v>
          </cell>
          <cell r="B4932">
            <v>2064901</v>
          </cell>
          <cell r="C4932">
            <v>4932</v>
          </cell>
          <cell r="D4932"/>
          <cell r="E4932" t="str">
            <v>ｼｬｶｲﾌｸｼﾎｳｼﾞﾝ ｲｲﾀﾞﾌｳｴﾂﾌｸｼｶｲ ﾌｳｴﾂﾆｭｳｼﾞｲﾝ</v>
          </cell>
          <cell r="F4932" t="str">
            <v>社会福祉法人　飯田風越福祉会　風越乳児院</v>
          </cell>
          <cell r="G4932" t="str">
            <v>普徴</v>
          </cell>
          <cell r="H4932">
            <v>3950077</v>
          </cell>
          <cell r="I4932" t="str">
            <v>長野県飯田市丸山町４丁目7490-1</v>
          </cell>
        </row>
        <row r="4933">
          <cell r="A4933">
            <v>4931</v>
          </cell>
          <cell r="B4933">
            <v>2064952</v>
          </cell>
          <cell r="C4933">
            <v>4933</v>
          </cell>
          <cell r="D4933"/>
          <cell r="E4933" t="str">
            <v>ﾊﾟﾙｺｰﾙﾂﾏｺﾞｲｶﾌﾞｼｷｶﾞｲｼｬ</v>
          </cell>
          <cell r="F4933" t="str">
            <v>パルコール嬬恋株式会社</v>
          </cell>
          <cell r="G4933" t="str">
            <v>普徴</v>
          </cell>
          <cell r="H4933">
            <v>3771613</v>
          </cell>
          <cell r="I4933" t="str">
            <v>群馬県吾妻郡嬬恋村大笹字大平1832-1</v>
          </cell>
        </row>
        <row r="4934">
          <cell r="A4934">
            <v>4932</v>
          </cell>
          <cell r="B4934">
            <v>2115158</v>
          </cell>
          <cell r="C4934">
            <v>4934</v>
          </cell>
          <cell r="D4934"/>
          <cell r="E4934" t="str">
            <v>ｶﾐｺｳﾁｱﾙﾍﾟﾝﾎﾃﾙ</v>
          </cell>
          <cell r="F4934" t="str">
            <v>上高地アルペンホテル</v>
          </cell>
          <cell r="G4934" t="str">
            <v>普徴</v>
          </cell>
          <cell r="H4934">
            <v>3901520</v>
          </cell>
          <cell r="I4934" t="str">
            <v>長野県松本市安曇1061-1　　松本市役所安曇支所</v>
          </cell>
        </row>
        <row r="4935">
          <cell r="A4935">
            <v>4933</v>
          </cell>
          <cell r="B4935">
            <v>2064928</v>
          </cell>
          <cell r="C4935">
            <v>4935</v>
          </cell>
          <cell r="D4935"/>
          <cell r="E4935" t="str">
            <v>ｶﾌﾞｼｷｶﾞｲｼｬ ｼﾑｯｸｽ</v>
          </cell>
          <cell r="F4935" t="str">
            <v>株式会社　シムックス</v>
          </cell>
          <cell r="G4935" t="str">
            <v>普徴</v>
          </cell>
          <cell r="H4935">
            <v>3730014</v>
          </cell>
          <cell r="I4935" t="str">
            <v>群馬県太田市植木野町300-1</v>
          </cell>
        </row>
        <row r="4936">
          <cell r="A4936">
            <v>4934</v>
          </cell>
          <cell r="B4936">
            <v>9665000</v>
          </cell>
          <cell r="C4936">
            <v>4936</v>
          </cell>
          <cell r="D4936"/>
          <cell r="E4936" t="str">
            <v>ｶﾌﾞﾀｲﾔｼｮｯﾌﾟ ﾋﾟｯﾄｲﾝ</v>
          </cell>
          <cell r="F4936" t="str">
            <v>株式会社タイヤショップ　ピットイン</v>
          </cell>
          <cell r="G4936" t="str">
            <v>特徴</v>
          </cell>
          <cell r="H4936">
            <v>3940086</v>
          </cell>
          <cell r="I4936" t="str">
            <v>長野県岡谷市長地源2-6-40</v>
          </cell>
        </row>
        <row r="4937">
          <cell r="A4937">
            <v>4935</v>
          </cell>
          <cell r="B4937">
            <v>2064928</v>
          </cell>
          <cell r="C4937">
            <v>4937</v>
          </cell>
          <cell r="D4937"/>
          <cell r="E4937" t="str">
            <v>ｲﾘｮｳﾎｳｼﾞﾝｻﾄｳｷﾈﾝﾋﾞｮｳｲﾝ</v>
          </cell>
          <cell r="F4937" t="str">
            <v>医療法人さとう記念病院</v>
          </cell>
          <cell r="G4937" t="str">
            <v>普徴</v>
          </cell>
          <cell r="H4937">
            <v>7094312</v>
          </cell>
          <cell r="I4937" t="str">
            <v>岡山県勝田郡勝央町黒土45</v>
          </cell>
        </row>
        <row r="4938">
          <cell r="A4938">
            <v>4936</v>
          </cell>
          <cell r="B4938">
            <v>2064944</v>
          </cell>
          <cell r="C4938">
            <v>4938</v>
          </cell>
          <cell r="D4938"/>
          <cell r="E4938" t="str">
            <v>ﾅｶﾞﾉｹﾝﾅﾏｺﾝｸﾘｰﾄｺｳｷﾞｮｳｸﾐｱｲ</v>
          </cell>
          <cell r="F4938" t="str">
            <v>長野県生コンクリート工業組合</v>
          </cell>
          <cell r="G4938" t="str">
            <v>普徴</v>
          </cell>
          <cell r="H4938">
            <v>3812213</v>
          </cell>
          <cell r="I4938" t="str">
            <v>長野県長野市広田４８番地</v>
          </cell>
        </row>
        <row r="4939">
          <cell r="A4939">
            <v>4937</v>
          </cell>
          <cell r="B4939">
            <v>2066874</v>
          </cell>
          <cell r="C4939">
            <v>4939</v>
          </cell>
          <cell r="D4939"/>
          <cell r="E4939" t="str">
            <v>ﾄｳﾉｳﾀﾃﾓﾉｶﾝﾘｶﾌﾞ</v>
          </cell>
          <cell r="F4939" t="str">
            <v>東濃建物管理株式会社</v>
          </cell>
          <cell r="G4939" t="str">
            <v>普徴</v>
          </cell>
          <cell r="H4939">
            <v>5090214</v>
          </cell>
          <cell r="I4939" t="str">
            <v>岐阜県可児市広見2-57</v>
          </cell>
        </row>
        <row r="4940">
          <cell r="A4940">
            <v>4938</v>
          </cell>
          <cell r="B4940">
            <v>2066891</v>
          </cell>
          <cell r="C4940">
            <v>4940</v>
          </cell>
          <cell r="D4940"/>
          <cell r="E4940" t="str">
            <v>ｶﾝｷｮｳｼｽﾃﾑﾊﾝﾊﾞｲｶﾌﾞ</v>
          </cell>
          <cell r="F4940" t="str">
            <v>環境システム販売株式会社</v>
          </cell>
          <cell r="G4940" t="str">
            <v>普徴</v>
          </cell>
          <cell r="H4940">
            <v>3980001</v>
          </cell>
          <cell r="I4940" t="str">
            <v>長野県大町市平20754-1</v>
          </cell>
        </row>
        <row r="4941">
          <cell r="A4941">
            <v>4939</v>
          </cell>
          <cell r="B4941">
            <v>9431000</v>
          </cell>
          <cell r="C4941">
            <v>4941</v>
          </cell>
          <cell r="D4941"/>
          <cell r="E4941" t="str">
            <v>ｶﾌﾞ ｱﾛｰ</v>
          </cell>
          <cell r="F4941" t="str">
            <v>株式会社 アロー</v>
          </cell>
          <cell r="G4941" t="str">
            <v>特徴</v>
          </cell>
          <cell r="H4941">
            <v>4500002</v>
          </cell>
          <cell r="I4941" t="str">
            <v>愛知県名古屋市中村区名駅4丁目8番12号 菱信ビル6階</v>
          </cell>
        </row>
        <row r="4942">
          <cell r="A4942">
            <v>4940</v>
          </cell>
          <cell r="B4942">
            <v>800406</v>
          </cell>
          <cell r="C4942">
            <v>4942</v>
          </cell>
          <cell r="D4942"/>
          <cell r="E4942" t="str">
            <v>ｵｵﾏﾁｻﾝｶﾞｸﾊｸﾌﾞﾂｶﾝ ﾄﾓﾉｶｲ</v>
          </cell>
          <cell r="F4942" t="str">
            <v>大町山岳博物館　友の会</v>
          </cell>
          <cell r="G4942" t="str">
            <v>普徴</v>
          </cell>
          <cell r="H4942">
            <v>3980002</v>
          </cell>
          <cell r="I4942" t="str">
            <v>長野県大町市大町８０５６－１</v>
          </cell>
        </row>
        <row r="4943">
          <cell r="A4943">
            <v>4941</v>
          </cell>
          <cell r="B4943">
            <v>9433000</v>
          </cell>
          <cell r="C4943">
            <v>4943</v>
          </cell>
          <cell r="D4943"/>
          <cell r="E4943" t="str">
            <v>ｶﾌﾞｼｷｶｲｼｬﾃﾞﾝｾﾝ</v>
          </cell>
          <cell r="F4943" t="str">
            <v>株式会社デンセン</v>
          </cell>
          <cell r="G4943" t="str">
            <v>特徴</v>
          </cell>
          <cell r="H4943">
            <v>3818525</v>
          </cell>
          <cell r="I4943" t="str">
            <v>長野市大字南長池７１３－１</v>
          </cell>
        </row>
        <row r="4944">
          <cell r="A4944">
            <v>4942</v>
          </cell>
          <cell r="B4944">
            <v>2064901</v>
          </cell>
          <cell r="C4944">
            <v>4944</v>
          </cell>
          <cell r="D4944"/>
          <cell r="E4944" t="str">
            <v>ﾕｳｹﾞﾝｶﾞｲｼｬ ｴﾑｱﾝﾄﾞｼﾞｪｲ</v>
          </cell>
          <cell r="F4944" t="str">
            <v>有限会社　M＆J</v>
          </cell>
          <cell r="G4944" t="str">
            <v>普徴</v>
          </cell>
          <cell r="H4944">
            <v>3990703</v>
          </cell>
          <cell r="I4944" t="str">
            <v>長野県塩尻市広丘高出１５５６－１</v>
          </cell>
        </row>
        <row r="4945">
          <cell r="A4945">
            <v>4943</v>
          </cell>
          <cell r="B4945">
            <v>9661000</v>
          </cell>
          <cell r="C4945">
            <v>4945</v>
          </cell>
          <cell r="D4945"/>
          <cell r="E4945" t="str">
            <v>ｶﾌﾞｼｷｶｲｼｬ ｼﾏﾅｰｼﾝｸﾞﾎｰﾑ</v>
          </cell>
          <cell r="F4945" t="str">
            <v>株式会社　しまナーシングホーム</v>
          </cell>
          <cell r="G4945" t="str">
            <v>特徴</v>
          </cell>
          <cell r="H4945">
            <v>3114144</v>
          </cell>
          <cell r="I4945" t="str">
            <v>茨城県水戸市開江町９５４</v>
          </cell>
        </row>
        <row r="4946">
          <cell r="A4946">
            <v>4944</v>
          </cell>
          <cell r="B4946">
            <v>2044455</v>
          </cell>
          <cell r="C4946">
            <v>4946</v>
          </cell>
          <cell r="D4946"/>
          <cell r="E4946" t="str">
            <v>ﾅﾉﾊﾅﾉｳｷﾞｮｳｾｲｻﾝｸﾐｱｲ</v>
          </cell>
          <cell r="F4946" t="str">
            <v>菜の花農業生産組合</v>
          </cell>
          <cell r="G4946" t="str">
            <v>普徴</v>
          </cell>
          <cell r="H4946">
            <v>3999101</v>
          </cell>
          <cell r="I4946" t="str">
            <v>長野県大町市美麻１４６５２</v>
          </cell>
        </row>
        <row r="4947">
          <cell r="A4947">
            <v>4945</v>
          </cell>
          <cell r="B4947">
            <v>9435000</v>
          </cell>
          <cell r="C4947">
            <v>4948</v>
          </cell>
          <cell r="D4947"/>
          <cell r="E4947" t="str">
            <v>ｶﾞｯｺｳﾎｳｼﾞﾝ ｾｲｾﾝｼﾞｮｶﾞｸｲﾝ</v>
          </cell>
          <cell r="F4947" t="str">
            <v>学校法人　清泉女学院</v>
          </cell>
          <cell r="G4947" t="str">
            <v>特徴</v>
          </cell>
          <cell r="H4947">
            <v>3810085</v>
          </cell>
          <cell r="I4947" t="str">
            <v>長野県長野市上野２丁目１２０－８</v>
          </cell>
        </row>
        <row r="4948">
          <cell r="A4948">
            <v>4946</v>
          </cell>
          <cell r="B4948">
            <v>2064928</v>
          </cell>
          <cell r="C4948">
            <v>4949</v>
          </cell>
          <cell r="D4948"/>
          <cell r="E4948" t="str">
            <v>ﾕｳｹﾞﾝｶﾞｲｼｬ ｼﾙｴｯﾄ</v>
          </cell>
          <cell r="F4948" t="str">
            <v>有限会社　シルエット</v>
          </cell>
          <cell r="G4948" t="str">
            <v>普徴</v>
          </cell>
          <cell r="H4948">
            <v>3920015</v>
          </cell>
          <cell r="I4948" t="str">
            <v>長野県諏訪市中洲３３８０－２</v>
          </cell>
        </row>
        <row r="4949">
          <cell r="A4949">
            <v>4947</v>
          </cell>
          <cell r="B4949">
            <v>2064901</v>
          </cell>
          <cell r="C4949">
            <v>4950</v>
          </cell>
          <cell r="D4949"/>
          <cell r="E4949" t="str">
            <v>ﾄｸﾍﾞﾂﾖｳｺﾞﾛｳｼﾞﾝﾎｰﾑ ｳｷﾏｻｸﾗｿｳ</v>
          </cell>
          <cell r="F4949" t="str">
            <v>特別養護老人ホーム　浮間さくら荘</v>
          </cell>
          <cell r="G4949" t="str">
            <v>普徴</v>
          </cell>
          <cell r="H4949">
            <v>1150051</v>
          </cell>
          <cell r="I4949" t="str">
            <v>東京都北区浮間３丁目１１番２６号</v>
          </cell>
        </row>
        <row r="4950">
          <cell r="A4950">
            <v>4948</v>
          </cell>
          <cell r="B4950">
            <v>2064979</v>
          </cell>
          <cell r="C4950">
            <v>4951</v>
          </cell>
          <cell r="D4950"/>
          <cell r="E4950" t="str">
            <v>ﾔﾏﾊｶﾌﾞｼｷｶｲｼｬ ﾄｳｷｮｳｼﾞｷﾞｮｳｼｮ</v>
          </cell>
          <cell r="F4950" t="str">
            <v>ヤマハ株式会社　東京事業所</v>
          </cell>
          <cell r="G4950" t="str">
            <v>普徴</v>
          </cell>
          <cell r="H4950">
            <v>1080074</v>
          </cell>
          <cell r="I4950" t="str">
            <v>東京都港区高輪２－１７－１１</v>
          </cell>
        </row>
        <row r="4951">
          <cell r="A4951">
            <v>4949</v>
          </cell>
          <cell r="B4951">
            <v>2064928</v>
          </cell>
          <cell r="C4951">
            <v>4952</v>
          </cell>
          <cell r="D4951"/>
          <cell r="E4951" t="str">
            <v>ｶﾌﾞｼｷｶｲｼｬ ｼﾝｼｭｳｼｾﾞﾝｼｮｸﾋﾝｾﾝﾀｰ</v>
          </cell>
          <cell r="F4951" t="str">
            <v>株式会社　信州自然食品センター</v>
          </cell>
          <cell r="G4951" t="str">
            <v>普徴</v>
          </cell>
          <cell r="H4951">
            <v>3998204</v>
          </cell>
          <cell r="I4951" t="str">
            <v>長野県安曇野市豊科高家２２８７番地１７</v>
          </cell>
        </row>
        <row r="4952">
          <cell r="A4952">
            <v>4950</v>
          </cell>
          <cell r="B4952">
            <v>2085429</v>
          </cell>
          <cell r="C4952">
            <v>4953</v>
          </cell>
          <cell r="D4952"/>
          <cell r="E4952" t="str">
            <v>ｶﾌﾞｼｷｶｲｼｬ ｱｽﾞﾐﾉﾋﾞﾙｸﾘｰﾝ</v>
          </cell>
          <cell r="F4952" t="str">
            <v>株式会社　安曇野ビルクリーン</v>
          </cell>
          <cell r="G4952" t="str">
            <v>普徴</v>
          </cell>
          <cell r="H4952">
            <v>3998303</v>
          </cell>
          <cell r="I4952" t="str">
            <v>長野県安曇野市穂高５２０１番地２</v>
          </cell>
        </row>
        <row r="4953">
          <cell r="A4953">
            <v>4951</v>
          </cell>
          <cell r="B4953">
            <v>2064910</v>
          </cell>
          <cell r="C4953">
            <v>4954</v>
          </cell>
          <cell r="D4953"/>
          <cell r="E4953" t="str">
            <v>ﾉｳｼﾞｸﾐｱｲﾎｳｼﾞﾝ ｸﾞﾘｰﾝﾌｧｰﾑｲｹﾀﾞ</v>
          </cell>
          <cell r="F4953" t="str">
            <v>農事組合法人　グリーンファームいけだ</v>
          </cell>
          <cell r="G4953" t="str">
            <v>普徴</v>
          </cell>
          <cell r="H4953">
            <v>3998602</v>
          </cell>
          <cell r="I4953" t="str">
            <v>長野県北安曇郡池田町会染５０９８番地１</v>
          </cell>
        </row>
        <row r="4954">
          <cell r="A4954">
            <v>4952</v>
          </cell>
          <cell r="B4954">
            <v>2064928</v>
          </cell>
          <cell r="C4954">
            <v>4955</v>
          </cell>
          <cell r="D4954"/>
          <cell r="E4954" t="str">
            <v>ｻｹﾌｰｽﾞｹﾝｺｳﾎｹﾝｸﾐｱｲ</v>
          </cell>
          <cell r="F4954" t="str">
            <v>酒フーズ健康保険組合</v>
          </cell>
          <cell r="G4954" t="str">
            <v>普徴</v>
          </cell>
          <cell r="H4954">
            <v>1040033</v>
          </cell>
          <cell r="I4954" t="str">
            <v>東京都中央区新川１丁目８番１６号</v>
          </cell>
        </row>
        <row r="4955">
          <cell r="A4955">
            <v>4953</v>
          </cell>
          <cell r="B4955">
            <v>9430000</v>
          </cell>
          <cell r="C4955">
            <v>4956</v>
          </cell>
          <cell r="D4955"/>
          <cell r="E4955" t="str">
            <v>ｶﾌﾞｼｷｶｲｼｬ ﾄｰｼﾝ</v>
          </cell>
          <cell r="F4955" t="str">
            <v>株式会社　トーシン</v>
          </cell>
          <cell r="G4955" t="str">
            <v>特徴</v>
          </cell>
          <cell r="H4955">
            <v>4600008</v>
          </cell>
          <cell r="I4955" t="str">
            <v>愛知県名古屋市中区栄３－４－２１　ＴＳ栄ビル</v>
          </cell>
        </row>
        <row r="4956">
          <cell r="A4956">
            <v>4954</v>
          </cell>
          <cell r="B4956">
            <v>2067323</v>
          </cell>
          <cell r="C4956">
            <v>4957</v>
          </cell>
          <cell r="D4956"/>
          <cell r="E4956" t="str">
            <v>ｸﾗﾀﾔGROUP</v>
          </cell>
          <cell r="F4956" t="str">
            <v>倉田屋ＧＲＯＵＰ</v>
          </cell>
          <cell r="G4956" t="str">
            <v>普徴</v>
          </cell>
          <cell r="H4956">
            <v>3900221</v>
          </cell>
          <cell r="I4956" t="str">
            <v>松本市里山辺３２１１</v>
          </cell>
        </row>
        <row r="4957">
          <cell r="A4957">
            <v>4955</v>
          </cell>
          <cell r="B4957">
            <v>2067030</v>
          </cell>
          <cell r="C4957">
            <v>4958</v>
          </cell>
          <cell r="D4957"/>
          <cell r="E4957" t="str">
            <v>ｺｼﾊﾗﾓｯｺｳｼﾞｮ ｺｼﾊﾗﾄﾗｵ(ｾﾞｲﾑｼﾝｺｸﾌﾞﾝ)</v>
          </cell>
          <cell r="F4957" t="str">
            <v>腰原木工所　腰原虎雄（税務申告分）</v>
          </cell>
          <cell r="G4957" t="str">
            <v>専給</v>
          </cell>
          <cell r="H4957">
            <v>3980002</v>
          </cell>
          <cell r="I4957" t="str">
            <v>長野県大町市大町4106-4</v>
          </cell>
        </row>
        <row r="4958">
          <cell r="A4958">
            <v>4956</v>
          </cell>
          <cell r="B4958">
            <v>9432000</v>
          </cell>
          <cell r="C4958">
            <v>4959</v>
          </cell>
          <cell r="D4958"/>
          <cell r="E4958" t="str">
            <v>ﾕｳｹﾞﾝｶﾞｲｼｬ ｶﾝｼﾞﾂ</v>
          </cell>
          <cell r="F4958" t="str">
            <v>有限会社　環実</v>
          </cell>
          <cell r="G4958" t="str">
            <v>特徴</v>
          </cell>
          <cell r="H4958">
            <v>1340088</v>
          </cell>
          <cell r="I4958" t="str">
            <v>東京都江戸川区西葛西６－１３－１２
第一大高ビル５階</v>
          </cell>
        </row>
        <row r="4959">
          <cell r="A4959">
            <v>4957</v>
          </cell>
          <cell r="B4959">
            <v>2065444</v>
          </cell>
          <cell r="C4959">
            <v>4960</v>
          </cell>
          <cell r="D4959"/>
          <cell r="E4959" t="str">
            <v>ｶﾌﾞｼｷｶﾞｲｼｬ C.M.Phoenix</v>
          </cell>
          <cell r="F4959" t="str">
            <v>株式会社　Ｃ．Ｍ．Phoenix</v>
          </cell>
          <cell r="G4959" t="str">
            <v>普徴</v>
          </cell>
          <cell r="H4959">
            <v>3999211</v>
          </cell>
          <cell r="I4959" t="str">
            <v>北安曇郡白馬村神城２２３０５番地</v>
          </cell>
        </row>
        <row r="4960">
          <cell r="A4960">
            <v>4958</v>
          </cell>
          <cell r="B4960">
            <v>2067358</v>
          </cell>
          <cell r="C4960">
            <v>4961</v>
          </cell>
          <cell r="D4960"/>
          <cell r="E4960" t="str">
            <v>ﾕｳｹﾞﾝｶﾞｲｼｬ ﾀｸｴｲﾃﾞﾘｶ</v>
          </cell>
          <cell r="F4960" t="str">
            <v>有限会社　拓栄デリカ</v>
          </cell>
          <cell r="G4960" t="str">
            <v>普徴</v>
          </cell>
          <cell r="H4960">
            <v>2520804</v>
          </cell>
          <cell r="I4960" t="str">
            <v>神奈川県藤沢市湘南台１－１２－１０</v>
          </cell>
        </row>
        <row r="4961">
          <cell r="A4961">
            <v>4959</v>
          </cell>
          <cell r="B4961">
            <v>2067340</v>
          </cell>
          <cell r="C4961">
            <v>4962</v>
          </cell>
          <cell r="D4961"/>
          <cell r="E4961" t="str">
            <v>ｶﾌﾞｼｷｶﾞｲｼｬ ﾌﾘｰﾊﾞｰｽﾞ</v>
          </cell>
          <cell r="F4961" t="str">
            <v>株式会社　フリーバーズ</v>
          </cell>
          <cell r="G4961" t="str">
            <v>普徴</v>
          </cell>
          <cell r="H4961">
            <v>3900811</v>
          </cell>
          <cell r="I4961" t="str">
            <v>松本市中央１－３－９　一光堂ビル２Ｆ</v>
          </cell>
        </row>
        <row r="4962">
          <cell r="A4962">
            <v>4960</v>
          </cell>
          <cell r="B4962">
            <v>9421000</v>
          </cell>
          <cell r="C4962">
            <v>4963</v>
          </cell>
          <cell r="D4962"/>
          <cell r="E4962" t="str">
            <v>ｶﾌﾞｼｷｶﾞｲｼｬ ﾃﾞｲﾘｰﾊﾔｼﾔ ﾌｼﾞｼﾞｷﾞｮｳｼｮ</v>
          </cell>
          <cell r="F4962" t="str">
            <v>株式会社　デイリーはやしや　富士事業所</v>
          </cell>
          <cell r="G4962" t="str">
            <v>特徴</v>
          </cell>
          <cell r="H4962">
            <v>4160945</v>
          </cell>
          <cell r="I4962" t="str">
            <v>冨士市宮島１４７８－２</v>
          </cell>
        </row>
        <row r="4963">
          <cell r="A4963">
            <v>4961</v>
          </cell>
          <cell r="B4963">
            <v>2064928</v>
          </cell>
          <cell r="C4963">
            <v>4964</v>
          </cell>
          <cell r="D4963"/>
          <cell r="E4963" t="str">
            <v>ｼﾓｻﾄ ｱﾕﾐ</v>
          </cell>
          <cell r="F4963" t="str">
            <v>下里　あゆみ</v>
          </cell>
          <cell r="G4963" t="str">
            <v>普徴</v>
          </cell>
          <cell r="H4963">
            <v>3998200</v>
          </cell>
          <cell r="I4963" t="str">
            <v>長野県安曇野市南穂高2507-1</v>
          </cell>
        </row>
        <row r="4964">
          <cell r="A4964">
            <v>4962</v>
          </cell>
          <cell r="B4964">
            <v>2064910</v>
          </cell>
          <cell r="C4964">
            <v>4965</v>
          </cell>
          <cell r="D4964"/>
          <cell r="E4964" t="str">
            <v>ｶﾌﾞｼｷｶﾞｲｼｬｷｬｽﾄｸﾘｴｲﾄ</v>
          </cell>
          <cell r="F4964" t="str">
            <v>株式会社キャストクリエイト</v>
          </cell>
          <cell r="G4964" t="str">
            <v>普徴</v>
          </cell>
          <cell r="H4964">
            <v>3900831</v>
          </cell>
          <cell r="I4964" t="str">
            <v>長野県松本市井川城３丁目１０番２０号</v>
          </cell>
        </row>
        <row r="4965">
          <cell r="A4965">
            <v>4963</v>
          </cell>
          <cell r="B4965">
            <v>2064928</v>
          </cell>
          <cell r="C4965">
            <v>4966</v>
          </cell>
          <cell r="D4965"/>
          <cell r="E4965" t="str">
            <v>ｶﾌﾞｼｷｶｲｼｬ ｿｰｺﾞ</v>
          </cell>
          <cell r="F4965" t="str">
            <v>株式会社　ソーゴ</v>
          </cell>
          <cell r="G4965" t="str">
            <v>普徴</v>
          </cell>
          <cell r="H4965">
            <v>9503103</v>
          </cell>
          <cell r="I4965" t="str">
            <v>新潟県新潟市北区白勢町字上大曲６９－１４</v>
          </cell>
        </row>
        <row r="4966">
          <cell r="A4966">
            <v>4964</v>
          </cell>
          <cell r="B4966">
            <v>92449</v>
          </cell>
          <cell r="C4966">
            <v>4967</v>
          </cell>
          <cell r="D4966"/>
          <cell r="E4966" t="str">
            <v>ｶﾌﾞｼｷｶｲｼｬ ﾋｭｰﾈｯﾄ21</v>
          </cell>
          <cell r="F4966" t="str">
            <v>株式会社　ヒューネット２１</v>
          </cell>
          <cell r="G4966" t="str">
            <v>普徴</v>
          </cell>
          <cell r="H4966">
            <v>3810044</v>
          </cell>
          <cell r="I4966" t="str">
            <v>長野県長野市中越１－５－１２</v>
          </cell>
        </row>
        <row r="4967">
          <cell r="A4967">
            <v>4965</v>
          </cell>
          <cell r="B4967">
            <v>2064952</v>
          </cell>
          <cell r="C4967">
            <v>4968</v>
          </cell>
          <cell r="D4967"/>
          <cell r="E4967" t="str">
            <v>ﾋﾀﾞｼﾝﾘﾝﾄｼｷｶｸ ｶﾌﾞｼｷｶｲｼｬ</v>
          </cell>
          <cell r="F4967" t="str">
            <v>飛騨森林都市企画　株式会社</v>
          </cell>
          <cell r="G4967" t="str">
            <v>普徴</v>
          </cell>
          <cell r="H4967">
            <v>5093403</v>
          </cell>
          <cell r="I4967" t="str">
            <v>岐阜県高山市高根町日和田字幕岩下１７３９番地１</v>
          </cell>
        </row>
        <row r="4968">
          <cell r="A4968">
            <v>4966</v>
          </cell>
          <cell r="B4968">
            <v>9384000</v>
          </cell>
          <cell r="C4968">
            <v>4969</v>
          </cell>
          <cell r="D4968"/>
          <cell r="E4968" t="str">
            <v>ｶﾞｯｺｳﾎｳｼﾞﾝｶﾞｲｺﾞｶﾞｸｴﾝ ｼﾅﾉﾑﾂﾐｺｳﾄｳｶﾞｯｺｳ</v>
          </cell>
          <cell r="F4968" t="str">
            <v>学校法人外語学園　信濃むつみ高等学校</v>
          </cell>
          <cell r="G4968" t="str">
            <v>特徴</v>
          </cell>
          <cell r="H4968">
            <v>3900832</v>
          </cell>
          <cell r="I4968" t="str">
            <v>長野県松本市南松本１丁目１３番２６号</v>
          </cell>
        </row>
        <row r="4969">
          <cell r="A4969">
            <v>4967</v>
          </cell>
          <cell r="B4969">
            <v>9428000</v>
          </cell>
          <cell r="C4969">
            <v>4970</v>
          </cell>
          <cell r="D4969"/>
          <cell r="E4969" t="str">
            <v>ｶﾌﾞｼｷｶｲｼｬ ﾏｲｸﾛ</v>
          </cell>
          <cell r="F4969" t="str">
            <v>株式会社　マイクロ</v>
          </cell>
          <cell r="G4969" t="str">
            <v>特徴</v>
          </cell>
          <cell r="H4969">
            <v>3900851</v>
          </cell>
          <cell r="I4969" t="str">
            <v>長野県松本市島内３４８１－１</v>
          </cell>
        </row>
        <row r="4970">
          <cell r="A4970">
            <v>4968</v>
          </cell>
          <cell r="B4970">
            <v>2064944</v>
          </cell>
          <cell r="C4970">
            <v>4971</v>
          </cell>
          <cell r="D4970"/>
          <cell r="E4970" t="str">
            <v>ｻﾞｲﾀﾞﾝﾎｳｼﾞﾝ ﾅｶﾞﾉｹﾝﾁｭｳｼｮｳｷｷﾞｮｳｼﾝｺｳｾﾝﾀｰ</v>
          </cell>
          <cell r="F4970" t="str">
            <v>財団法人　長野県中小企業振興センター</v>
          </cell>
          <cell r="G4970" t="str">
            <v>普徴</v>
          </cell>
          <cell r="H4970">
            <v>3800928</v>
          </cell>
          <cell r="I4970" t="str">
            <v>長野県長野市若里１丁目１８－１</v>
          </cell>
        </row>
        <row r="4971">
          <cell r="A4971">
            <v>4969</v>
          </cell>
          <cell r="B4971">
            <v>9438000</v>
          </cell>
          <cell r="C4971">
            <v>4972</v>
          </cell>
          <cell r="D4971"/>
          <cell r="E4971" t="str">
            <v>ﾕｳｹﾞﾝｶﾞｲｼｬ ﾋｶﾘｺﾝｻﾙﾀﾝﾄ</v>
          </cell>
          <cell r="F4971" t="str">
            <v>有限会社　光コンサルタント</v>
          </cell>
          <cell r="G4971" t="str">
            <v>特徴</v>
          </cell>
          <cell r="H4971">
            <v>3812244</v>
          </cell>
          <cell r="I4971" t="str">
            <v>長野県長野市三本柳西2-25-1</v>
          </cell>
        </row>
        <row r="4972">
          <cell r="A4972">
            <v>4970</v>
          </cell>
          <cell r="B4972">
            <v>9444000</v>
          </cell>
          <cell r="C4972">
            <v>4973</v>
          </cell>
          <cell r="D4972"/>
          <cell r="E4972" t="str">
            <v>ｶﾌﾞｼｷｶｲｼｬ ｶﾈｺ</v>
          </cell>
          <cell r="F4972" t="str">
            <v>株式会社　兼子</v>
          </cell>
          <cell r="G4972" t="str">
            <v>特徴</v>
          </cell>
          <cell r="H4972">
            <v>4240204</v>
          </cell>
          <cell r="I4972" t="str">
            <v>静岡県静岡市清水区興津中町９９０</v>
          </cell>
        </row>
        <row r="4973">
          <cell r="A4973">
            <v>4971</v>
          </cell>
          <cell r="B4973">
            <v>2064936</v>
          </cell>
          <cell r="C4973">
            <v>4974</v>
          </cell>
          <cell r="D4973"/>
          <cell r="E4973" t="str">
            <v>ｶﾌﾞｼｷｶｲｼｬ ﾀｶﾀﾞﾔｯｷｮｸ</v>
          </cell>
          <cell r="F4973" t="str">
            <v>株式会社　高田薬局</v>
          </cell>
          <cell r="G4973" t="str">
            <v>普徴</v>
          </cell>
          <cell r="H4973">
            <v>4200006</v>
          </cell>
          <cell r="I4973" t="str">
            <v>静岡県静岡市葵区若松町４１－１</v>
          </cell>
        </row>
        <row r="4974">
          <cell r="A4974">
            <v>4972</v>
          </cell>
          <cell r="B4974">
            <v>2064952</v>
          </cell>
          <cell r="C4974">
            <v>4975</v>
          </cell>
          <cell r="D4974"/>
          <cell r="E4974" t="str">
            <v>ﾌｼﾞﾌｲﾙﾑｵﾌﾟﾄﾏﾃﾘｱﾙｽﾞ ｶﾌﾞｼｷｶｲｼｬ</v>
          </cell>
          <cell r="F4974" t="str">
            <v>富士フイルムオプトマテリアルズ　株式会社</v>
          </cell>
          <cell r="G4974" t="str">
            <v>普徴</v>
          </cell>
          <cell r="H4974">
            <v>4210305</v>
          </cell>
          <cell r="I4974" t="str">
            <v>静岡県榛原郡吉田町大幡４６３－１</v>
          </cell>
        </row>
        <row r="4975">
          <cell r="A4975">
            <v>4973</v>
          </cell>
          <cell r="B4975">
            <v>206452</v>
          </cell>
          <cell r="C4975">
            <v>4976</v>
          </cell>
          <cell r="D4975"/>
          <cell r="E4975" t="str">
            <v>ｶﾌﾞｼｷｶｲｼｬ ﾋﾞﾝﾔ</v>
          </cell>
          <cell r="F4975" t="str">
            <v>株式会社　瓶屋</v>
          </cell>
          <cell r="G4975" t="str">
            <v>普徴</v>
          </cell>
          <cell r="H4975">
            <v>4600008</v>
          </cell>
          <cell r="I4975" t="str">
            <v>愛知県名古屋市中区栄２丁目１－６</v>
          </cell>
        </row>
        <row r="4976">
          <cell r="A4976">
            <v>4974</v>
          </cell>
          <cell r="B4976">
            <v>9439000</v>
          </cell>
          <cell r="C4976">
            <v>4977</v>
          </cell>
          <cell r="D4976"/>
          <cell r="E4976" t="str">
            <v>ｶﾌﾞｼｷｶｲｼｬ ｼﾝｴﾂﾜｷﾀ</v>
          </cell>
          <cell r="F4976" t="str">
            <v>株式会社　信越ワキタ</v>
          </cell>
          <cell r="G4976" t="str">
            <v>特徴</v>
          </cell>
          <cell r="H4976">
            <v>3800918</v>
          </cell>
          <cell r="I4976" t="str">
            <v>長野県長野市アークス８番１３号</v>
          </cell>
        </row>
        <row r="4977">
          <cell r="A4977">
            <v>4975</v>
          </cell>
          <cell r="B4977">
            <v>9441000</v>
          </cell>
          <cell r="C4977">
            <v>4978</v>
          </cell>
          <cell r="D4977"/>
          <cell r="E4977" t="str">
            <v>ﾕｳｹﾞﾝｶﾞｲｼｬ ﾄﾜﾀﾞｺｳｷﾞｮｳ</v>
          </cell>
          <cell r="F4977" t="str">
            <v>有限会社　十和田工業</v>
          </cell>
          <cell r="G4977" t="str">
            <v>特徴</v>
          </cell>
          <cell r="H4977">
            <v>3990033</v>
          </cell>
          <cell r="I4977" t="str">
            <v>長野県松本市笹賀７０９９番地３</v>
          </cell>
        </row>
        <row r="4978">
          <cell r="A4978">
            <v>4976</v>
          </cell>
          <cell r="B4978">
            <v>264987</v>
          </cell>
          <cell r="C4978">
            <v>4979</v>
          </cell>
          <cell r="D4978"/>
          <cell r="E4978" t="str">
            <v>ﾕｳｹﾞﾝｶﾞｲｼｬ ﾗｲﾌｵｰｸﾗ</v>
          </cell>
          <cell r="F4978" t="str">
            <v>有限会社　ライフオークラ</v>
          </cell>
          <cell r="G4978" t="str">
            <v>普徴</v>
          </cell>
          <cell r="H4978">
            <v>3998103</v>
          </cell>
          <cell r="I4978" t="str">
            <v>長野県安曇野市三郷小倉６０６６－２４</v>
          </cell>
        </row>
        <row r="4979">
          <cell r="A4979">
            <v>4977</v>
          </cell>
          <cell r="B4979">
            <v>2064936</v>
          </cell>
          <cell r="C4979">
            <v>4980</v>
          </cell>
          <cell r="D4979"/>
          <cell r="E4979" t="str">
            <v>ｶﾌﾞ ﾁﾝﾀｲﾊﾞﾝｸ</v>
          </cell>
          <cell r="F4979" t="str">
            <v>株式会社　チンタイバンク</v>
          </cell>
          <cell r="G4979" t="str">
            <v>普徴</v>
          </cell>
          <cell r="H4979">
            <v>3820000</v>
          </cell>
          <cell r="I4979" t="str">
            <v>長野県須坂市大字小山２５５５番地</v>
          </cell>
        </row>
        <row r="4980">
          <cell r="A4980">
            <v>4978</v>
          </cell>
          <cell r="B4980">
            <v>2116146</v>
          </cell>
          <cell r="C4980">
            <v>4981</v>
          </cell>
          <cell r="D4980"/>
          <cell r="E4980" t="str">
            <v>ﾔﾊﾞﾅｶﾜﾗﾃﾝ ﾔﾊﾞﾅ ﾋﾃﾞｵ</v>
          </cell>
          <cell r="F4980" t="str">
            <v>矢花瓦店　矢花　秀夫</v>
          </cell>
          <cell r="G4980" t="str">
            <v>普徴</v>
          </cell>
          <cell r="H4980">
            <v>3997104</v>
          </cell>
          <cell r="I4980" t="str">
            <v>安曇野市明科七貴４３６４</v>
          </cell>
        </row>
        <row r="4981">
          <cell r="A4981">
            <v>4979</v>
          </cell>
          <cell r="B4981">
            <v>2115506</v>
          </cell>
          <cell r="C4981">
            <v>4982</v>
          </cell>
          <cell r="D4981"/>
          <cell r="E4981" t="str">
            <v>ｶﾌﾞｼｷｶｲｼｬ ﾀﾞｲｹﾝｸﾞﾙｰﾌﾟ</v>
          </cell>
          <cell r="F4981" t="str">
            <v>株式会社　ダイケングループ</v>
          </cell>
          <cell r="G4981" t="str">
            <v>普徴</v>
          </cell>
          <cell r="H4981">
            <v>1020084</v>
          </cell>
          <cell r="I4981" t="str">
            <v>東京都千代田区二番町１２－２</v>
          </cell>
        </row>
        <row r="4982">
          <cell r="A4982">
            <v>4980</v>
          </cell>
          <cell r="B4982">
            <v>9437000</v>
          </cell>
          <cell r="C4982">
            <v>4983</v>
          </cell>
          <cell r="D4982"/>
          <cell r="E4982" t="str">
            <v>ｶﾌﾞｼｷｶｲｼｬ ｱﾝﾄﾆｵ ｱｵﾔﾏﾎﾝﾃﾝ</v>
          </cell>
          <cell r="F4982" t="str">
            <v>株式会社　アントニオ　青山本店</v>
          </cell>
          <cell r="G4982" t="str">
            <v>特徴</v>
          </cell>
          <cell r="H4982">
            <v>1070062</v>
          </cell>
          <cell r="I4982" t="str">
            <v>東京都港区南青山７－３－６</v>
          </cell>
        </row>
        <row r="4983">
          <cell r="A4983">
            <v>4981</v>
          </cell>
          <cell r="B4983">
            <v>9436000</v>
          </cell>
          <cell r="C4983">
            <v>4984</v>
          </cell>
          <cell r="D4983"/>
          <cell r="E4983" t="str">
            <v>ｶﾌﾞ ｱﾗﾀ ｺｳｼﾝｴﾂｼﾃﾝﾏﾂﾓﾄｴｲｷﾞｮｳｼｮ</v>
          </cell>
          <cell r="F4983" t="str">
            <v>株式会社　あらた　甲信越支店松本営業所</v>
          </cell>
          <cell r="G4983" t="str">
            <v>特徴</v>
          </cell>
          <cell r="H4983">
            <v>3998201</v>
          </cell>
          <cell r="I4983" t="str">
            <v>長野県安曇野市豊科南穂高８２８－１</v>
          </cell>
        </row>
        <row r="4984">
          <cell r="A4984">
            <v>4982</v>
          </cell>
          <cell r="B4984">
            <v>2115115</v>
          </cell>
          <cell r="C4984">
            <v>4985</v>
          </cell>
          <cell r="D4984"/>
          <cell r="E4984" t="str">
            <v>ｶﾌﾞｼｷｶｲｼｬ ｳｲｯﾂ</v>
          </cell>
          <cell r="F4984" t="str">
            <v>株式会社　ウイッツ</v>
          </cell>
          <cell r="G4984" t="str">
            <v>普徴</v>
          </cell>
          <cell r="H4984">
            <v>1500001</v>
          </cell>
          <cell r="I4984" t="str">
            <v>東京都目黒区中目黒１－４－１７－１０２</v>
          </cell>
        </row>
        <row r="4985">
          <cell r="A4985">
            <v>4983</v>
          </cell>
          <cell r="B4985">
            <v>2067374</v>
          </cell>
          <cell r="C4985">
            <v>4986</v>
          </cell>
          <cell r="D4985"/>
          <cell r="E4985" t="str">
            <v>ﾕｳｹﾞﾝｶﾞｲｼｬ ｲﾏｲ</v>
          </cell>
          <cell r="F4985" t="str">
            <v>有限会社　今井</v>
          </cell>
          <cell r="G4985" t="str">
            <v>普徴</v>
          </cell>
          <cell r="H4985">
            <v>3900834</v>
          </cell>
          <cell r="I4985" t="str">
            <v>長野県松本市高宮中４番３３号</v>
          </cell>
        </row>
        <row r="4986">
          <cell r="A4986">
            <v>4984</v>
          </cell>
          <cell r="B4986">
            <v>2064901</v>
          </cell>
          <cell r="C4986">
            <v>4987</v>
          </cell>
          <cell r="D4986"/>
          <cell r="E4986" t="str">
            <v>ｶﾌﾞｼｷｶｲｼｬ ｱｳﾄｿｰｼﾝｸﾞ</v>
          </cell>
          <cell r="F4986" t="str">
            <v>株式会社　アウトソーシング</v>
          </cell>
          <cell r="G4986" t="str">
            <v>普徴</v>
          </cell>
          <cell r="H4986">
            <v>5300013</v>
          </cell>
          <cell r="I4986" t="str">
            <v>大阪府大阪市北区茶屋町１９－１９　アプローズタワー１７階</v>
          </cell>
        </row>
        <row r="4987">
          <cell r="A4987">
            <v>4985</v>
          </cell>
          <cell r="B4987">
            <v>2064987</v>
          </cell>
          <cell r="C4987">
            <v>4988</v>
          </cell>
          <cell r="D4987"/>
          <cell r="E4987" t="str">
            <v>ﾘﾕｰｽﾌﾟﾛﾃﾞｭｰｽｶﾌﾞｼｷｶﾞｲｼｬ</v>
          </cell>
          <cell r="F4987" t="str">
            <v>リユースプロデュース株式会社</v>
          </cell>
          <cell r="G4987" t="str">
            <v>普徴</v>
          </cell>
          <cell r="H4987">
            <v>2290004</v>
          </cell>
          <cell r="I4987" t="str">
            <v>神奈川県相模原市古淵2-14-20</v>
          </cell>
        </row>
        <row r="4988">
          <cell r="A4988">
            <v>4986</v>
          </cell>
          <cell r="B4988">
            <v>2065444</v>
          </cell>
          <cell r="C4988">
            <v>4989</v>
          </cell>
          <cell r="D4988"/>
          <cell r="E4988" t="str">
            <v>ﾕｳｹﾞﾝｶﾞｲｼｬ POSTﾀｶﾊｼ</v>
          </cell>
          <cell r="F4988" t="str">
            <v>有限会社　POSTタカハシ</v>
          </cell>
          <cell r="G4988" t="str">
            <v>普徴</v>
          </cell>
          <cell r="H4988">
            <v>4730914</v>
          </cell>
          <cell r="I4988" t="str">
            <v>愛知県豊田市若林東町下外根69番地3</v>
          </cell>
        </row>
        <row r="4989">
          <cell r="A4989">
            <v>4987</v>
          </cell>
          <cell r="B4989">
            <v>9382000</v>
          </cell>
          <cell r="C4989">
            <v>4990</v>
          </cell>
          <cell r="D4989"/>
          <cell r="E4989" t="str">
            <v>ｶﾌﾞｼｷｶｲｼｬｼﾞｪｲｴｲｵｰﾄﾅｶﾞﾉ</v>
          </cell>
          <cell r="F4989" t="str">
            <v>株式会社ＪＡオート長野</v>
          </cell>
          <cell r="G4989" t="str">
            <v>特徴</v>
          </cell>
          <cell r="H4989">
            <v>3812212</v>
          </cell>
          <cell r="I4989" t="str">
            <v>長野県長野市小島田町字紙屋沖1920</v>
          </cell>
        </row>
        <row r="4990">
          <cell r="A4990">
            <v>4988</v>
          </cell>
          <cell r="B4990">
            <v>2064987</v>
          </cell>
          <cell r="C4990">
            <v>4991</v>
          </cell>
          <cell r="D4990"/>
          <cell r="E4990" t="str">
            <v>ﾛｲﾔﾙﾎｽﾄｶﾌﾞｼｷｶｲｼｬ ｶﾝｻｲｵﾌｨｽ</v>
          </cell>
          <cell r="F4990" t="str">
            <v>ロイヤルホスト株式会社　関西オフィス</v>
          </cell>
          <cell r="G4990" t="str">
            <v>普徴</v>
          </cell>
          <cell r="H4990">
            <v>5410051</v>
          </cell>
          <cell r="I4990" t="str">
            <v>大阪府大阪市中央区備後町３丁目６番１４号</v>
          </cell>
        </row>
        <row r="4991">
          <cell r="A4991">
            <v>4989</v>
          </cell>
          <cell r="B4991">
            <v>2116014</v>
          </cell>
          <cell r="C4991">
            <v>4992</v>
          </cell>
          <cell r="D4991"/>
          <cell r="E4991" t="str">
            <v>ｶﾌﾞｼｷｶｲｼｬ ﾍ ﾞｽﾄﾌﾞﾗｲﾀﾞﾙ</v>
          </cell>
          <cell r="F4991" t="str">
            <v>株式会社 ベストブライダル</v>
          </cell>
          <cell r="G4991" t="str">
            <v>普徴</v>
          </cell>
          <cell r="H4991">
            <v>1500011</v>
          </cell>
          <cell r="I4991" t="str">
            <v>東京都渋谷区東３丁目１１－１０　恵比寿ビル５階</v>
          </cell>
        </row>
        <row r="4992">
          <cell r="A4992">
            <v>4990</v>
          </cell>
          <cell r="B4992">
            <v>2064910</v>
          </cell>
          <cell r="C4992">
            <v>4993</v>
          </cell>
          <cell r="D4992"/>
          <cell r="E4992" t="str">
            <v>ｶﾌﾞｼｷｶｲｼｬ ｺｳﾀﾞﾝｼｬ ﾊﾟﾙ</v>
          </cell>
          <cell r="F4992" t="str">
            <v>株式会社　講談社　パル</v>
          </cell>
          <cell r="G4992" t="str">
            <v>普徴</v>
          </cell>
          <cell r="H4992">
            <v>1120013</v>
          </cell>
          <cell r="I4992" t="str">
            <v>東京都文京区音羽１－２２－１２</v>
          </cell>
        </row>
        <row r="4993">
          <cell r="A4993">
            <v>4991</v>
          </cell>
          <cell r="B4993">
            <v>2064928</v>
          </cell>
          <cell r="C4993">
            <v>4994</v>
          </cell>
          <cell r="D4993"/>
          <cell r="E4993" t="str">
            <v>ｶﾌﾞｼｷｶｲｼｬ ｽﾀｼﾞｵｱﾘｽ</v>
          </cell>
          <cell r="F4993" t="str">
            <v>株式会社　スタジオアリス</v>
          </cell>
          <cell r="G4993" t="str">
            <v>普徴</v>
          </cell>
          <cell r="H4993">
            <v>5300001</v>
          </cell>
          <cell r="I4993" t="str">
            <v>大阪府大阪市北区梅田１－８－１７　大阪第一生命ビル７F</v>
          </cell>
        </row>
        <row r="4994">
          <cell r="A4994">
            <v>4992</v>
          </cell>
          <cell r="B4994">
            <v>2064979</v>
          </cell>
          <cell r="C4994">
            <v>4995</v>
          </cell>
          <cell r="D4994"/>
          <cell r="E4994" t="str">
            <v>ﾖｺﾀｲﾝﾀｰﾅｼｮﾅﾙ ｶﾌﾞｼｷｶｲｼｬ</v>
          </cell>
          <cell r="F4994" t="str">
            <v>ヨコタインターナショナル　株式会社</v>
          </cell>
          <cell r="G4994" t="str">
            <v>普徴</v>
          </cell>
          <cell r="H4994">
            <v>3950002</v>
          </cell>
          <cell r="I4994" t="str">
            <v>長野県飯田市上郷飯沼１８４７ー１　ヨコタビル内</v>
          </cell>
        </row>
        <row r="4995">
          <cell r="A4995">
            <v>4993</v>
          </cell>
          <cell r="B4995">
            <v>9449000</v>
          </cell>
          <cell r="C4995">
            <v>4996</v>
          </cell>
          <cell r="D4995"/>
          <cell r="E4995" t="str">
            <v>ｶﾌﾞｼｷｶｲｼｬ ｴｰ･ﾄｳｰ･ｾﾞｯﾄ</v>
          </cell>
          <cell r="F4995" t="str">
            <v>株式会社　エー・トウー・ゼット</v>
          </cell>
          <cell r="G4995" t="str">
            <v>特徴</v>
          </cell>
          <cell r="H4995">
            <v>3900834</v>
          </cell>
          <cell r="I4995" t="str">
            <v>松本市高宮中１－３５</v>
          </cell>
        </row>
        <row r="4996">
          <cell r="A4996">
            <v>4994</v>
          </cell>
          <cell r="B4996">
            <v>2064952</v>
          </cell>
          <cell r="C4996">
            <v>4997</v>
          </cell>
          <cell r="D4996"/>
          <cell r="E4996" t="str">
            <v>ﾋｺﾞｶﾝｷｮｳ ｶﾌﾞｼｷｶｲｼｬ</v>
          </cell>
          <cell r="F4996" t="str">
            <v>肥後環境　株式会社</v>
          </cell>
          <cell r="G4996" t="str">
            <v>普徴</v>
          </cell>
          <cell r="H4996">
            <v>8680503</v>
          </cell>
          <cell r="I4996" t="str">
            <v>熊本県球磨郡多良木町久米４３３</v>
          </cell>
        </row>
        <row r="4997">
          <cell r="A4997">
            <v>4995</v>
          </cell>
          <cell r="B4997">
            <v>2064928</v>
          </cell>
          <cell r="C4997">
            <v>4998</v>
          </cell>
          <cell r="D4997"/>
          <cell r="E4997" t="str">
            <v>ｼｬﾀﾞﾝﾎｳｼﾞﾝ ｼｽﾞｵｶｹﾝﾁｬｷﾞｮｳｶｲｷﾞｼｮ</v>
          </cell>
          <cell r="F4997" t="str">
            <v>社団法人　静岡県茶業会議所</v>
          </cell>
          <cell r="G4997" t="str">
            <v>普徴</v>
          </cell>
          <cell r="H4997">
            <v>4200005</v>
          </cell>
          <cell r="I4997" t="str">
            <v>静岡県静岡市葵区北番町８１番地</v>
          </cell>
        </row>
        <row r="4998">
          <cell r="A4998">
            <v>4996</v>
          </cell>
          <cell r="B4998">
            <v>2064944</v>
          </cell>
          <cell r="C4998">
            <v>4999</v>
          </cell>
          <cell r="D4998"/>
          <cell r="E4998" t="str">
            <v>ﾅｶﾞﾉｹﾝｵｶﾔｷﾞｼﾞｭﾂｾﾝﾓﾝｺｳ</v>
          </cell>
          <cell r="F4998" t="str">
            <v>長野県岡谷技術専門校</v>
          </cell>
          <cell r="G4998" t="str">
            <v>普徴</v>
          </cell>
          <cell r="H4998">
            <v>3940004</v>
          </cell>
          <cell r="I4998" t="str">
            <v>長野県岡谷市神明町２－１－３６</v>
          </cell>
        </row>
        <row r="4999">
          <cell r="A4999">
            <v>4997</v>
          </cell>
          <cell r="B4999">
            <v>2067609</v>
          </cell>
          <cell r="C4999">
            <v>5000</v>
          </cell>
          <cell r="D4999"/>
          <cell r="E4999" t="str">
            <v>ﾉﾑﾗｸﾘﾆｯｸ ﾉﾑﾗ ﾋﾛｼ</v>
          </cell>
          <cell r="F4999" t="str">
            <v>野村クリニック　野村　洋</v>
          </cell>
          <cell r="G4999" t="str">
            <v>普徴</v>
          </cell>
          <cell r="H4999">
            <v>3980002</v>
          </cell>
          <cell r="I4999" t="str">
            <v>長野県大町市大町３５０２－２</v>
          </cell>
        </row>
        <row r="5000">
          <cell r="A5000">
            <v>4998</v>
          </cell>
          <cell r="B5000">
            <v>2065444</v>
          </cell>
          <cell r="C5000">
            <v>5001</v>
          </cell>
          <cell r="D5000"/>
          <cell r="E5000" t="str">
            <v>ｶﾌﾞｼｷｶｲｼｬ TEI</v>
          </cell>
          <cell r="F5000" t="str">
            <v>株式会社　TEI</v>
          </cell>
          <cell r="G5000" t="str">
            <v>普徴</v>
          </cell>
          <cell r="H5000">
            <v>1050014</v>
          </cell>
          <cell r="I5000" t="str">
            <v>東京都港区芝１－５－１２　TPO浜松ビル７階</v>
          </cell>
        </row>
        <row r="5001">
          <cell r="A5001">
            <v>4999</v>
          </cell>
          <cell r="B5001">
            <v>2064910</v>
          </cell>
          <cell r="C5001">
            <v>5002</v>
          </cell>
          <cell r="D5001"/>
          <cell r="E5001" t="str">
            <v>ｶｷﾉｷｺｳｷﾞｮｳ ｶﾌﾞｼｷｶｲｼｬ</v>
          </cell>
          <cell r="F5001" t="str">
            <v>柿木興業　株式会社</v>
          </cell>
          <cell r="G5001" t="str">
            <v>普徴</v>
          </cell>
          <cell r="H5001">
            <v>3501327</v>
          </cell>
          <cell r="I5001" t="str">
            <v>埼玉県狭山市笹井３丁目２番２号</v>
          </cell>
        </row>
        <row r="5002">
          <cell r="A5002">
            <v>5000</v>
          </cell>
          <cell r="B5002">
            <v>2064910</v>
          </cell>
          <cell r="C5002">
            <v>5003</v>
          </cell>
          <cell r="D5002"/>
          <cell r="E5002" t="str">
            <v>ｷﾍﾞｹﾝｾﾂｶﾌﾞｼｷｶｲｼｬ ﾊｷﾞﾋﾗ･ｵｵﾊﾗｻｷﾞｮｳｼﾞｮ</v>
          </cell>
          <cell r="F5002" t="str">
            <v>木部建設株式会社　萩平・大原作業所</v>
          </cell>
          <cell r="G5002" t="str">
            <v>普徴</v>
          </cell>
          <cell r="H5002">
            <v>4411335</v>
          </cell>
          <cell r="I5002" t="str">
            <v>愛知県新城市富岡東門沢１７－１</v>
          </cell>
        </row>
        <row r="5003">
          <cell r="A5003">
            <v>5001</v>
          </cell>
          <cell r="B5003">
            <v>2064936</v>
          </cell>
          <cell r="C5003">
            <v>5004</v>
          </cell>
          <cell r="D5003"/>
          <cell r="E5003" t="str">
            <v>ﾁﾎｳｼｮｸｲﾝｷｮｳｻｲｸﾐｱｲｺｳｼﾞﾏﾁｶｲｶﾝ</v>
          </cell>
          <cell r="F5003" t="str">
            <v>地方職員共済組合麹町会館</v>
          </cell>
          <cell r="G5003" t="str">
            <v>普徴</v>
          </cell>
          <cell r="H5003">
            <v>1020093</v>
          </cell>
          <cell r="I5003" t="str">
            <v>東京都千代田区平河町２丁目４番３号</v>
          </cell>
        </row>
        <row r="5004">
          <cell r="A5004">
            <v>5002</v>
          </cell>
          <cell r="B5004">
            <v>2064936</v>
          </cell>
          <cell r="C5004">
            <v>5005</v>
          </cell>
          <cell r="D5004"/>
          <cell r="E5004" t="str">
            <v>ﾀｶｾ ﾕｷﾉﾘ</v>
          </cell>
          <cell r="F5004" t="str">
            <v>高瀬　行規</v>
          </cell>
          <cell r="G5004" t="str">
            <v>普徴</v>
          </cell>
          <cell r="H5004">
            <v>3980003</v>
          </cell>
          <cell r="I5004" t="str">
            <v>長野県大町市社６７２０－１</v>
          </cell>
        </row>
        <row r="5005">
          <cell r="A5005">
            <v>5003</v>
          </cell>
          <cell r="B5005">
            <v>2064961</v>
          </cell>
          <cell r="C5005">
            <v>5006</v>
          </cell>
          <cell r="D5005"/>
          <cell r="E5005" t="str">
            <v>ｻﾝﾜﾃｸﾉ ｶﾌﾞｼｷｶﾞｲｼｬ</v>
          </cell>
          <cell r="F5005" t="str">
            <v>三和テクノ　株式会社</v>
          </cell>
          <cell r="G5005" t="str">
            <v>普徴</v>
          </cell>
          <cell r="H5005">
            <v>3990002</v>
          </cell>
          <cell r="I5005" t="str">
            <v>松本市芳野１１－１０</v>
          </cell>
        </row>
        <row r="5006">
          <cell r="A5006">
            <v>5004</v>
          </cell>
          <cell r="B5006">
            <v>5320000</v>
          </cell>
          <cell r="C5006">
            <v>5007</v>
          </cell>
          <cell r="D5006"/>
          <cell r="E5006" t="str">
            <v>ｼﾞｪｰｼｰｼｰｴﾝｼﾞﾆｱﾘﾝｸﾞｶﾌﾞ</v>
          </cell>
          <cell r="F5006" t="str">
            <v>ジェーシーシーエンジニアリング株式会社</v>
          </cell>
          <cell r="G5006" t="str">
            <v>特徴</v>
          </cell>
          <cell r="H5006">
            <v>1970815</v>
          </cell>
          <cell r="I5006" t="str">
            <v>東京都あきる野市二宮東３－３－３</v>
          </cell>
        </row>
        <row r="5007">
          <cell r="A5007">
            <v>5005</v>
          </cell>
          <cell r="B5007">
            <v>9376000</v>
          </cell>
          <cell r="C5007">
            <v>5008</v>
          </cell>
          <cell r="D5007"/>
          <cell r="E5007" t="str">
            <v>ｶﾌﾞｼｷｶﾞｲｼｬ ﾎｯﾄ･ﾊｱﾄ</v>
          </cell>
          <cell r="F5007" t="str">
            <v>株式会社　ほっと・はあと</v>
          </cell>
          <cell r="G5007" t="str">
            <v>特徴</v>
          </cell>
          <cell r="H5007">
            <v>3998302</v>
          </cell>
          <cell r="I5007" t="str">
            <v>長野県安曇野市穂高北穂高２６６７－２</v>
          </cell>
        </row>
        <row r="5008">
          <cell r="A5008">
            <v>5006</v>
          </cell>
          <cell r="B5008">
            <v>9448000</v>
          </cell>
          <cell r="C5008">
            <v>5009</v>
          </cell>
          <cell r="D5008"/>
          <cell r="E5008" t="str">
            <v>ｶﾌﾞｼｷｶﾞｲｼｬ ﾆﾎﾝｲﾘｮｳｼﾞﾑｾﾝﾀｰ ﾅｶﾞﾉｴｲｷﾞｮｳｼﾞｮ</v>
          </cell>
          <cell r="F5008" t="str">
            <v>㈱　日本医療事務センター　長野営業所</v>
          </cell>
          <cell r="G5008" t="str">
            <v>特徴</v>
          </cell>
          <cell r="H5008">
            <v>3800906</v>
          </cell>
          <cell r="I5008" t="str">
            <v>長野県長野市大字鶴賀七瀬７５１－６</v>
          </cell>
        </row>
        <row r="5009">
          <cell r="A5009">
            <v>5007</v>
          </cell>
          <cell r="B5009">
            <v>2064936</v>
          </cell>
          <cell r="C5009">
            <v>5010</v>
          </cell>
          <cell r="D5009"/>
          <cell r="E5009" t="str">
            <v>ｶﾞｯｺｳﾎｳｼﾞﾝ ﾃｲｷｮｳｶｶﾞｸﾀﾞｲｶﾞｸ</v>
          </cell>
          <cell r="F5009" t="str">
            <v>学校法人　帝京科学大学</v>
          </cell>
          <cell r="G5009" t="str">
            <v>普徴</v>
          </cell>
          <cell r="H5009">
            <v>4090133</v>
          </cell>
          <cell r="I5009" t="str">
            <v>山梨県上野原市八ツ沢２５２５</v>
          </cell>
        </row>
        <row r="5010">
          <cell r="A5010">
            <v>5008</v>
          </cell>
          <cell r="B5010">
            <v>92308</v>
          </cell>
          <cell r="C5010">
            <v>5011</v>
          </cell>
          <cell r="D5010"/>
          <cell r="E5010" t="str">
            <v>ﾕｳｹﾞﾝｶﾞｲｼｬ ﾐﾔﾋﾞ</v>
          </cell>
          <cell r="F5010" t="str">
            <v>有限会社　雅</v>
          </cell>
          <cell r="G5010" t="str">
            <v>普徴</v>
          </cell>
          <cell r="H5010">
            <v>5720838</v>
          </cell>
          <cell r="I5010" t="str">
            <v>大阪府寝屋川市八坂町１４番２号</v>
          </cell>
        </row>
        <row r="5011">
          <cell r="A5011">
            <v>5009</v>
          </cell>
          <cell r="B5011">
            <v>2116243</v>
          </cell>
          <cell r="C5011">
            <v>5012</v>
          </cell>
          <cell r="D5011"/>
          <cell r="E5011" t="str">
            <v>ｷｷﾞｮｳｸﾐｱｲ ｳﾞｨfﾎﾀｶ</v>
          </cell>
          <cell r="F5011" t="str">
            <v>企業組合　Ｖｉｆ穂高</v>
          </cell>
          <cell r="G5011" t="str">
            <v>普徴</v>
          </cell>
          <cell r="H5011">
            <v>3998301</v>
          </cell>
          <cell r="I5011" t="str">
            <v>長野県安曇野市穂高有明7751番地1</v>
          </cell>
        </row>
        <row r="5012">
          <cell r="A5012">
            <v>5010</v>
          </cell>
          <cell r="B5012">
            <v>2064901</v>
          </cell>
          <cell r="C5012">
            <v>5013</v>
          </cell>
          <cell r="D5012"/>
          <cell r="E5012" t="str">
            <v>ｱｽﾞﾐﾉﾃﾞｻﾞｲﾝｶｲｷﾞ</v>
          </cell>
          <cell r="F5012" t="str">
            <v>安曇野デザイン会議</v>
          </cell>
          <cell r="G5012" t="str">
            <v>普徴</v>
          </cell>
          <cell r="H5012">
            <v>3998101</v>
          </cell>
          <cell r="I5012" t="str">
            <v>長野県安曇野市三郷明盛4810番地1</v>
          </cell>
        </row>
        <row r="5013">
          <cell r="A5013">
            <v>5011</v>
          </cell>
          <cell r="B5013">
            <v>2064901</v>
          </cell>
          <cell r="C5013">
            <v>5014</v>
          </cell>
          <cell r="D5013"/>
          <cell r="E5013" t="str">
            <v>ﾕｳｹﾞﾝｶﾞｲｼｬ ｳｽｻﾞﾜ</v>
          </cell>
          <cell r="F5013" t="str">
            <v>有限会社　ウスザワ</v>
          </cell>
          <cell r="G5013" t="str">
            <v>普徴</v>
          </cell>
          <cell r="H5013">
            <v>3860000</v>
          </cell>
          <cell r="I5013" t="str">
            <v>長野県上田市塩尻261番地</v>
          </cell>
        </row>
        <row r="5014">
          <cell r="A5014">
            <v>5012</v>
          </cell>
          <cell r="B5014">
            <v>2064936</v>
          </cell>
          <cell r="C5014">
            <v>5015</v>
          </cell>
          <cell r="D5014"/>
          <cell r="E5014" t="str">
            <v>ﾕｳｹﾞﾝｶﾞｲｼｬ ｻﾜﾄﾞ</v>
          </cell>
          <cell r="F5014" t="str">
            <v>有限会社　さわど</v>
          </cell>
          <cell r="G5014" t="str">
            <v>普徴</v>
          </cell>
          <cell r="H5014">
            <v>3999301</v>
          </cell>
          <cell r="I5014" t="str">
            <v>長野県北安曇郡白馬村北城6376</v>
          </cell>
        </row>
        <row r="5015">
          <cell r="A5015">
            <v>5013</v>
          </cell>
          <cell r="B5015">
            <v>2064936</v>
          </cell>
          <cell r="C5015">
            <v>5016</v>
          </cell>
          <cell r="D5015"/>
          <cell r="E5015" t="str">
            <v>ｶﾌﾞｼｷｶﾞｲｼｬ ﾄﾗｽﾄ･ﾃｯｸ</v>
          </cell>
          <cell r="F5015" t="str">
            <v>株式会社　トラスト・テック</v>
          </cell>
          <cell r="G5015" t="str">
            <v>普徴</v>
          </cell>
          <cell r="H5015">
            <v>1050004</v>
          </cell>
          <cell r="I5015" t="str">
            <v>東京都港区新橋6-1-11　ダビィンチ御成門ビル7階</v>
          </cell>
        </row>
        <row r="5016">
          <cell r="A5016">
            <v>5014</v>
          </cell>
          <cell r="B5016">
            <v>2064944</v>
          </cell>
          <cell r="C5016">
            <v>5017</v>
          </cell>
          <cell r="D5016"/>
          <cell r="E5016" t="str">
            <v>ﾅｶﾞﾉｼ ﾅｶｼﾞｮｳｼｼｮ</v>
          </cell>
          <cell r="F5016" t="str">
            <v>長野市　中条支所</v>
          </cell>
          <cell r="G5016" t="str">
            <v>普徴</v>
          </cell>
          <cell r="H5016">
            <v>3810000</v>
          </cell>
          <cell r="I5016" t="str">
            <v>長野県長野市中条2549番地2</v>
          </cell>
        </row>
        <row r="5017">
          <cell r="A5017">
            <v>5015</v>
          </cell>
          <cell r="B5017">
            <v>2057565</v>
          </cell>
          <cell r="C5017">
            <v>5018</v>
          </cell>
          <cell r="D5017"/>
          <cell r="E5017" t="str">
            <v>ｶﾌﾞｼｷｶﾞｲｼｬ ｸﾞﾘﾌｫﾝ</v>
          </cell>
          <cell r="F5017" t="str">
            <v>株式会社　グリフォン</v>
          </cell>
          <cell r="G5017" t="str">
            <v>普徴</v>
          </cell>
          <cell r="H5017">
            <v>3980003</v>
          </cell>
          <cell r="I5017" t="str">
            <v>長野県大町市社5494-2</v>
          </cell>
        </row>
        <row r="5018">
          <cell r="A5018">
            <v>5016</v>
          </cell>
          <cell r="B5018">
            <v>2064928</v>
          </cell>
          <cell r="C5018">
            <v>5019</v>
          </cell>
          <cell r="D5018"/>
          <cell r="E5018" t="str">
            <v>ｶﾌﾞｼｷｶﾞｲｼｬ ｻﾝﾋﾞﾚｯｼﾞ</v>
          </cell>
          <cell r="F5018" t="str">
            <v>株式会社　サンビレッジ</v>
          </cell>
          <cell r="G5018" t="str">
            <v>普徴</v>
          </cell>
          <cell r="H5018">
            <v>1500002</v>
          </cell>
          <cell r="I5018" t="str">
            <v>東京都渋谷区渋谷1-8-7　第27SYビル6F</v>
          </cell>
        </row>
        <row r="5019">
          <cell r="A5019">
            <v>5017</v>
          </cell>
          <cell r="B5019">
            <v>2064910</v>
          </cell>
          <cell r="C5019">
            <v>5020</v>
          </cell>
          <cell r="D5019"/>
          <cell r="E5019" t="str">
            <v>ｶﾌﾞｼｷｶﾞｲｼｬ ｷｸﾉﾕ</v>
          </cell>
          <cell r="F5019" t="str">
            <v>株式会社　菊の湯</v>
          </cell>
          <cell r="G5019" t="str">
            <v>普徴</v>
          </cell>
          <cell r="H5019">
            <v>3900303</v>
          </cell>
          <cell r="I5019" t="str">
            <v>長野県松本市浅間温泉1-29-7</v>
          </cell>
        </row>
        <row r="5020">
          <cell r="A5020">
            <v>5018</v>
          </cell>
          <cell r="B5020">
            <v>2064995</v>
          </cell>
          <cell r="C5020">
            <v>5021</v>
          </cell>
          <cell r="D5020"/>
          <cell r="E5020" t="str">
            <v>ｶﾌﾞｼｷｶﾞｲｼｬ ﾜｶﾀ</v>
          </cell>
          <cell r="F5020" t="str">
            <v>株式会社　わかた</v>
          </cell>
          <cell r="G5020" t="str">
            <v>普徴</v>
          </cell>
          <cell r="H5020">
            <v>3999211</v>
          </cell>
          <cell r="I5020" t="str">
            <v>長野県北安曇郡白馬村神城1471</v>
          </cell>
        </row>
        <row r="5021">
          <cell r="A5021">
            <v>5019</v>
          </cell>
          <cell r="B5021">
            <v>2064910</v>
          </cell>
          <cell r="C5021">
            <v>5022</v>
          </cell>
          <cell r="D5021"/>
          <cell r="E5021" t="str">
            <v>ｶﾗﾏﾂﾀｹﾁｮｳｼﾞｮｳｻﾝｿｳ ｼﾓｶﾜ ﾁﾖｺ</v>
          </cell>
          <cell r="F5021" t="str">
            <v>唐松岳頂上山荘　下川　千嘉子</v>
          </cell>
          <cell r="G5021" t="str">
            <v>普徴</v>
          </cell>
          <cell r="H5021">
            <v>3999301</v>
          </cell>
          <cell r="I5021" t="str">
            <v>長野県北安曇郡白馬村北城6336</v>
          </cell>
        </row>
        <row r="5022">
          <cell r="A5022">
            <v>5020</v>
          </cell>
          <cell r="B5022">
            <v>9446000</v>
          </cell>
          <cell r="C5022">
            <v>5023</v>
          </cell>
          <cell r="D5022"/>
          <cell r="E5022" t="str">
            <v>ｼﾝｼｭｳﾒｲﾃﾂﾘｭｳﾂｳｶﾌﾞｼｷｶｲｼｬ</v>
          </cell>
          <cell r="F5022" t="str">
            <v>信州名鉄流通株式会社</v>
          </cell>
          <cell r="G5022" t="str">
            <v>特徴</v>
          </cell>
          <cell r="H5022">
            <v>3900837</v>
          </cell>
          <cell r="I5022" t="str">
            <v>長野県松本市鎌田２丁目８番１０号</v>
          </cell>
        </row>
        <row r="5023">
          <cell r="A5023">
            <v>5021</v>
          </cell>
          <cell r="B5023">
            <v>9450000</v>
          </cell>
          <cell r="C5023">
            <v>5024</v>
          </cell>
          <cell r="D5023"/>
          <cell r="E5023" t="str">
            <v>ｶﾌﾞｼｷｶｲｼｬ ｷｮｳﾘﾂｼｮｳｶｲ</v>
          </cell>
          <cell r="F5023" t="str">
            <v>株式会社　協立商会</v>
          </cell>
          <cell r="G5023" t="str">
            <v>特徴</v>
          </cell>
          <cell r="H5023">
            <v>1570064</v>
          </cell>
          <cell r="I5023" t="str">
            <v>東京都世田谷区給田３丁目２６号１９号</v>
          </cell>
        </row>
        <row r="5024">
          <cell r="A5024">
            <v>5022</v>
          </cell>
          <cell r="B5024">
            <v>2064901</v>
          </cell>
          <cell r="C5024">
            <v>5025</v>
          </cell>
          <cell r="D5024"/>
          <cell r="E5024" t="str">
            <v>ｱｽﾞﾐﾉﾊｰﾌﾞｽｸｴｱ</v>
          </cell>
          <cell r="F5024" t="str">
            <v>安曇野ハーブスクエア</v>
          </cell>
          <cell r="G5024" t="str">
            <v>普徴</v>
          </cell>
          <cell r="H5024">
            <v>3998301</v>
          </cell>
          <cell r="I5024" t="str">
            <v>長野県安曇野市穂高有明８１０９－１</v>
          </cell>
        </row>
        <row r="5025">
          <cell r="A5025">
            <v>5023</v>
          </cell>
          <cell r="B5025">
            <v>88726</v>
          </cell>
          <cell r="C5025">
            <v>5026</v>
          </cell>
          <cell r="D5025"/>
          <cell r="E5025" t="str">
            <v>ﾕｳｹﾞﾝｶﾞｲｼｬ ｴｽ･ｺﾑ</v>
          </cell>
          <cell r="F5025" t="str">
            <v>有限会社　エス・コム</v>
          </cell>
          <cell r="G5025" t="str">
            <v>普徴</v>
          </cell>
          <cell r="H5025">
            <v>3980004</v>
          </cell>
          <cell r="I5025" t="str">
            <v>長野県大町市常盤６０５７－８</v>
          </cell>
        </row>
        <row r="5026">
          <cell r="A5026">
            <v>5024</v>
          </cell>
          <cell r="B5026">
            <v>2064936</v>
          </cell>
          <cell r="C5026">
            <v>5027</v>
          </cell>
          <cell r="D5026"/>
          <cell r="E5026" t="str">
            <v>ｶﾌﾞｼｷｶｲｼｬ ﾄﾄﾞﾛｷｸﾞﾐ</v>
          </cell>
          <cell r="F5026" t="str">
            <v>株式会社　轟組</v>
          </cell>
          <cell r="G5026" t="str">
            <v>普徴</v>
          </cell>
          <cell r="H5026">
            <v>7808006</v>
          </cell>
          <cell r="I5026" t="str">
            <v>高知県高知市萩町１丁目５番１３号</v>
          </cell>
        </row>
        <row r="5027">
          <cell r="A5027">
            <v>5025</v>
          </cell>
          <cell r="B5027">
            <v>91558</v>
          </cell>
          <cell r="C5027">
            <v>5028</v>
          </cell>
          <cell r="D5027"/>
          <cell r="E5027" t="str">
            <v>ﾉﾝｷ ｽｽﾞｷｱｲｺ</v>
          </cell>
          <cell r="F5027" t="str">
            <v>のんき　鈴木愛子</v>
          </cell>
          <cell r="G5027" t="str">
            <v>普徴</v>
          </cell>
          <cell r="H5027">
            <v>3980002</v>
          </cell>
          <cell r="I5027" t="str">
            <v>長野県大町市大町２３５８</v>
          </cell>
        </row>
        <row r="5028">
          <cell r="A5028">
            <v>5026</v>
          </cell>
          <cell r="B5028">
            <v>2064928</v>
          </cell>
          <cell r="C5028">
            <v>5029</v>
          </cell>
          <cell r="D5028"/>
          <cell r="E5028" t="str">
            <v>ｶﾌﾞｼｷｶﾞｲｼｬ ｻﾝﾄﾞﾗｯｸ</v>
          </cell>
          <cell r="F5028" t="str">
            <v>株式会社　サンドラック</v>
          </cell>
          <cell r="G5028" t="str">
            <v>普徴</v>
          </cell>
          <cell r="H5028">
            <v>1830005</v>
          </cell>
          <cell r="I5028" t="str">
            <v>東京都府中市若松町１丁目３８番地の１</v>
          </cell>
        </row>
        <row r="5029">
          <cell r="A5029">
            <v>5027</v>
          </cell>
          <cell r="B5029">
            <v>2064936</v>
          </cell>
          <cell r="C5029">
            <v>5030</v>
          </cell>
          <cell r="D5029"/>
          <cell r="E5029" t="str">
            <v>ﾕｳｹﾞﾝｶﾞｲｼｬ ﾄｳﾎｳﾃﾞﾝｷ</v>
          </cell>
          <cell r="F5029" t="str">
            <v>有限会社　東宝電気</v>
          </cell>
          <cell r="G5029" t="str">
            <v>普徴</v>
          </cell>
          <cell r="H5029">
            <v>3901243</v>
          </cell>
          <cell r="I5029" t="str">
            <v>長野県松本市神林３９２５－８</v>
          </cell>
        </row>
        <row r="5030">
          <cell r="A5030">
            <v>5028</v>
          </cell>
          <cell r="B5030">
            <v>9469000</v>
          </cell>
          <cell r="C5030">
            <v>5031</v>
          </cell>
          <cell r="D5030"/>
          <cell r="E5030" t="str">
            <v>ﾕｳｹﾞﾝｶﾞｲｼｬ ﾊｼﾓﾄ</v>
          </cell>
          <cell r="F5030" t="str">
            <v>有限会社　はしもと</v>
          </cell>
          <cell r="G5030" t="str">
            <v>特徴</v>
          </cell>
          <cell r="H5030">
            <v>9500212</v>
          </cell>
          <cell r="I5030" t="str">
            <v>新潟県新潟市江南区茜ケ丘２番１６号</v>
          </cell>
        </row>
        <row r="5031">
          <cell r="A5031">
            <v>5029</v>
          </cell>
          <cell r="B5031">
            <v>9468000</v>
          </cell>
          <cell r="C5031">
            <v>5032</v>
          </cell>
          <cell r="D5031"/>
          <cell r="E5031" t="str">
            <v>ｶﾌﾞｼｷｶｲｼｬ ﾍﾞｽﾄﾊﾟｰﾄﾅｰｽﾞ</v>
          </cell>
          <cell r="F5031" t="str">
            <v>株式会社　ベストパートナーズ</v>
          </cell>
          <cell r="G5031" t="str">
            <v>特徴</v>
          </cell>
          <cell r="H5031">
            <v>3760042</v>
          </cell>
          <cell r="I5031" t="str">
            <v>群馬県桐生市堤町3丁目５番23号</v>
          </cell>
        </row>
        <row r="5032">
          <cell r="A5032">
            <v>5030</v>
          </cell>
          <cell r="B5032">
            <v>2067871</v>
          </cell>
          <cell r="C5032">
            <v>5033</v>
          </cell>
          <cell r="D5032"/>
          <cell r="E5032" t="str">
            <v>ｲﾘｮｳﾎｳｼﾞﾝｼｬﾀﾞﾝﾐｼﾏｶｲ ﾗﾝﾄﾞﾏｰｸｼｶﾐｼﾏ</v>
          </cell>
          <cell r="F5032" t="str">
            <v>医療法人社団三島会　ランドマーク歯科三島</v>
          </cell>
          <cell r="G5032" t="str">
            <v>普徴</v>
          </cell>
          <cell r="H5032">
            <v>2208107</v>
          </cell>
          <cell r="I5032" t="str">
            <v>神奈川県横浜市西区みなとみらい2-2-1ランドマークタワー７階</v>
          </cell>
        </row>
        <row r="5033">
          <cell r="A5033">
            <v>5031</v>
          </cell>
          <cell r="B5033">
            <v>2064952</v>
          </cell>
          <cell r="C5033">
            <v>5034</v>
          </cell>
          <cell r="D5033"/>
          <cell r="E5033" t="str">
            <v>ﾌﾚｯｸｽｼﾞｬﾊﾟﾝ ｶﾌﾞｼｷｶｲｼｬ</v>
          </cell>
          <cell r="F5033" t="str">
            <v>フレックスジャパン　株式会社</v>
          </cell>
          <cell r="G5033" t="str">
            <v>普徴</v>
          </cell>
          <cell r="H5033">
            <v>3870007</v>
          </cell>
          <cell r="I5033" t="str">
            <v>長野県千曲市屋代２４５１</v>
          </cell>
        </row>
        <row r="5034">
          <cell r="A5034">
            <v>5032</v>
          </cell>
          <cell r="B5034">
            <v>9378000</v>
          </cell>
          <cell r="C5034">
            <v>5035</v>
          </cell>
          <cell r="D5034"/>
          <cell r="E5034" t="str">
            <v>ﾃｲｼﾞﾝｻﾞｲﾀｸｲﾘｮｳ ｶﾌﾞｼｷｶｲｼｬ</v>
          </cell>
          <cell r="F5034" t="str">
            <v>帝人在宅医療　株式会社</v>
          </cell>
          <cell r="G5034" t="str">
            <v>特徴</v>
          </cell>
          <cell r="H5034">
            <v>1000013</v>
          </cell>
          <cell r="I5034" t="str">
            <v>東京都千代田区霞ヶ関３丁目２番１号</v>
          </cell>
        </row>
        <row r="5035">
          <cell r="A5035">
            <v>5033</v>
          </cell>
          <cell r="B5035">
            <v>91462</v>
          </cell>
          <cell r="C5035">
            <v>5036</v>
          </cell>
          <cell r="D5035"/>
          <cell r="E5035" t="str">
            <v>ｱｰﾄｽﾀｼﾞｵｳｼｺｼ ｳｼｺｼ ｶﾂﾐ</v>
          </cell>
          <cell r="F5035" t="str">
            <v>アートスタジオ牛越　牛越　克己</v>
          </cell>
          <cell r="G5035" t="str">
            <v>普徴</v>
          </cell>
          <cell r="H5035">
            <v>3998501</v>
          </cell>
          <cell r="I5035" t="str">
            <v>長野県北安曇郡松川村松川村５７９４－４９３</v>
          </cell>
        </row>
        <row r="5036">
          <cell r="A5036">
            <v>5034</v>
          </cell>
          <cell r="B5036">
            <v>9470000</v>
          </cell>
          <cell r="C5036">
            <v>5037</v>
          </cell>
          <cell r="D5036"/>
          <cell r="E5036" t="str">
            <v>ﾜﾀﾊﾝﾃｸﾉｽ ｶﾌﾞｼｷｶﾞｲｼｬ</v>
          </cell>
          <cell r="F5036" t="str">
            <v>綿半テクノス　株式会社</v>
          </cell>
          <cell r="G5036" t="str">
            <v>特徴</v>
          </cell>
          <cell r="H5036">
            <v>3993103</v>
          </cell>
          <cell r="I5036" t="str">
            <v>長野県下伊那郡高森町下市田３１９８</v>
          </cell>
        </row>
        <row r="5037">
          <cell r="A5037">
            <v>5035</v>
          </cell>
          <cell r="B5037">
            <v>2067935</v>
          </cell>
          <cell r="C5037">
            <v>5038</v>
          </cell>
          <cell r="D5037"/>
          <cell r="E5037" t="str">
            <v>ｶﾌﾞｼｷｶﾞｲｼｬ ﾊﾟｰﾄﾅｰﾌｧｲﾌﾞ</v>
          </cell>
          <cell r="F5037" t="str">
            <v>株式会社　パートナーファイブ</v>
          </cell>
          <cell r="G5037" t="str">
            <v>普徴</v>
          </cell>
          <cell r="H5037">
            <v>3994601</v>
          </cell>
          <cell r="I5037" t="str">
            <v>長野県上伊那郡箕輪町中箕輪1027-1</v>
          </cell>
        </row>
        <row r="5038">
          <cell r="A5038">
            <v>5036</v>
          </cell>
          <cell r="B5038">
            <v>2064944</v>
          </cell>
          <cell r="C5038">
            <v>5039</v>
          </cell>
          <cell r="D5038"/>
          <cell r="E5038" t="str">
            <v>ｶﾌﾞ ﾆｭｰﾐｭｰｼﾞｪｯｸ</v>
          </cell>
          <cell r="F5038" t="str">
            <v>株式会社　ニューミュージェック</v>
          </cell>
          <cell r="G5038" t="str">
            <v>普徴</v>
          </cell>
          <cell r="H5038">
            <v>5310074</v>
          </cell>
          <cell r="I5038" t="str">
            <v>大阪府大阪市北区本庄東２丁目３番２０号</v>
          </cell>
        </row>
        <row r="5039">
          <cell r="A5039">
            <v>5037</v>
          </cell>
          <cell r="B5039">
            <v>2067889</v>
          </cell>
          <cell r="C5039">
            <v>5040</v>
          </cell>
          <cell r="D5039"/>
          <cell r="E5039" t="str">
            <v>ｸﾗｳﾝﾋﾞﾖｳｼﾂ</v>
          </cell>
          <cell r="F5039" t="str">
            <v>クラウン美容室</v>
          </cell>
          <cell r="G5039" t="str">
            <v>普徴</v>
          </cell>
          <cell r="H5039">
            <v>3900814</v>
          </cell>
          <cell r="I5039" t="str">
            <v>長野県松本市本庄１丁目１－１６</v>
          </cell>
        </row>
        <row r="5040">
          <cell r="A5040">
            <v>5038</v>
          </cell>
          <cell r="B5040">
            <v>2064928</v>
          </cell>
          <cell r="C5040">
            <v>5041</v>
          </cell>
          <cell r="D5040"/>
          <cell r="E5040" t="str">
            <v>ｾﾞﾝｺｸｹﾝｺｳﾎｹﾝｷｮｳｶｲ</v>
          </cell>
          <cell r="F5040" t="str">
            <v>全国健康保険協会</v>
          </cell>
          <cell r="G5040" t="str">
            <v>普徴</v>
          </cell>
          <cell r="H5040">
            <v>1020073</v>
          </cell>
          <cell r="I5040" t="str">
            <v>東京都千代田区九段北４丁目２番１号　市ヶ谷東急ビル</v>
          </cell>
        </row>
        <row r="5041">
          <cell r="A5041">
            <v>5039</v>
          </cell>
          <cell r="B5041">
            <v>2064901</v>
          </cell>
          <cell r="C5041">
            <v>5042</v>
          </cell>
          <cell r="D5041"/>
          <cell r="E5041" t="str">
            <v>ｶﾌﾞｼｷｶｲｼｬ ｴﾑｽﾞ</v>
          </cell>
          <cell r="F5041" t="str">
            <v>株式会社　エムズ</v>
          </cell>
          <cell r="G5041" t="str">
            <v>普徴</v>
          </cell>
          <cell r="H5041">
            <v>9660096</v>
          </cell>
          <cell r="I5041" t="str">
            <v>福島県喜多方市押切南２丁目１１番地</v>
          </cell>
        </row>
        <row r="5042">
          <cell r="A5042">
            <v>5040</v>
          </cell>
          <cell r="B5042">
            <v>2115018</v>
          </cell>
          <cell r="C5042">
            <v>5043</v>
          </cell>
          <cell r="D5042"/>
          <cell r="E5042" t="str">
            <v>ｶﾌﾞｼｷｶｲｼｬ ｱｺﾞｰﾗ･ﾎﾃﾙﾏﾈｰｼﾞﾒﾝﾄﾉｼﾞﾘｺ</v>
          </cell>
          <cell r="F5042" t="str">
            <v>株式会社　アゴーラ・ホテルマネージメント野尻湖</v>
          </cell>
          <cell r="G5042" t="str">
            <v>普徴</v>
          </cell>
          <cell r="H5042">
            <v>3891302</v>
          </cell>
          <cell r="I5042" t="str">
            <v>長野県上水内郡信濃町古海４８４７番地</v>
          </cell>
        </row>
        <row r="5043">
          <cell r="A5043">
            <v>5041</v>
          </cell>
          <cell r="B5043">
            <v>9408000</v>
          </cell>
          <cell r="C5043">
            <v>5044</v>
          </cell>
          <cell r="D5043"/>
          <cell r="E5043" t="str">
            <v>ﾏﾙﾅｶｳﾝｿｳ ｶﾌﾞｼｷｶｲｼｬ</v>
          </cell>
          <cell r="F5043" t="str">
            <v>丸中運送　株式会社</v>
          </cell>
          <cell r="G5043" t="str">
            <v>特徴</v>
          </cell>
          <cell r="H5043">
            <v>3901401</v>
          </cell>
          <cell r="I5043" t="str">
            <v>長野県東筑摩郡波田町波田町１００５３番地１</v>
          </cell>
        </row>
        <row r="5044">
          <cell r="A5044">
            <v>5042</v>
          </cell>
          <cell r="B5044">
            <v>2064952</v>
          </cell>
          <cell r="C5044">
            <v>5045</v>
          </cell>
          <cell r="D5044"/>
          <cell r="E5044" t="str">
            <v>ｶﾌﾞｼｷｶｲｼｬ ﾌﾞﾙｯｸｽﾌﾞﾗｻﾞｰｽﾞｼﾞｬﾊﾟﾝ</v>
          </cell>
          <cell r="F5044" t="str">
            <v>株式会社　ブルックスブラザーズジャパン</v>
          </cell>
          <cell r="G5044" t="str">
            <v>普徴</v>
          </cell>
          <cell r="H5044">
            <v>1070061</v>
          </cell>
          <cell r="I5044" t="str">
            <v>東京都港区北青山３丁目５番６号</v>
          </cell>
        </row>
        <row r="5045">
          <cell r="A5045">
            <v>5043</v>
          </cell>
          <cell r="B5045">
            <v>2102561</v>
          </cell>
          <cell r="C5045">
            <v>5046</v>
          </cell>
          <cell r="D5045"/>
          <cell r="E5045" t="str">
            <v>ｶﾌﾞｼｷｶｲｼｬ ｵｯｹｰﾀﾞｲｺｳ</v>
          </cell>
          <cell r="F5045" t="str">
            <v>株式会社　オッケー代行</v>
          </cell>
          <cell r="G5045" t="str">
            <v>普徴</v>
          </cell>
          <cell r="H5045">
            <v>3900852</v>
          </cell>
          <cell r="I5045" t="str">
            <v>長野県松本市島立５６８番地1</v>
          </cell>
        </row>
        <row r="5046">
          <cell r="A5046">
            <v>5044</v>
          </cell>
          <cell r="B5046">
            <v>92501</v>
          </cell>
          <cell r="C5046">
            <v>5047</v>
          </cell>
          <cell r="D5046"/>
          <cell r="E5046" t="str">
            <v>ﾅｶﾞﾉｹﾝｺｳﾘｼｭﾊﾝｸﾐｱｲﾚﾝｺﾞｳｶｲ</v>
          </cell>
          <cell r="F5046" t="str">
            <v>長野県小売酒販組合連合会</v>
          </cell>
          <cell r="G5046" t="str">
            <v>普徴</v>
          </cell>
          <cell r="H5046">
            <v>3800921</v>
          </cell>
          <cell r="I5046" t="str">
            <v>長野市栗田西番場３５３－１</v>
          </cell>
        </row>
        <row r="5047">
          <cell r="A5047">
            <v>5045</v>
          </cell>
          <cell r="B5047">
            <v>2064936</v>
          </cell>
          <cell r="C5047">
            <v>5048</v>
          </cell>
          <cell r="D5047"/>
          <cell r="E5047" t="str">
            <v>ﾁｭｳﾌﾞﾁﾎｳｶﾝｷｮｳｼﾞﾑｼｮ</v>
          </cell>
          <cell r="F5047" t="str">
            <v>中部地方環境事務所</v>
          </cell>
          <cell r="G5047" t="str">
            <v>普徴</v>
          </cell>
          <cell r="H5047">
            <v>4600001</v>
          </cell>
          <cell r="I5047" t="str">
            <v>愛知県名古屋市中区三の丸２丁目５番２号</v>
          </cell>
        </row>
        <row r="5048">
          <cell r="A5048">
            <v>5046</v>
          </cell>
          <cell r="B5048">
            <v>2064995</v>
          </cell>
          <cell r="C5048">
            <v>5049</v>
          </cell>
          <cell r="D5048"/>
          <cell r="E5048" t="str">
            <v>ﾜｰｸﾏﾝｵｵﾏﾁﾃﾝ  ﾐﾔﾀ ｱｷｵ</v>
          </cell>
          <cell r="F5048" t="str">
            <v>ワークマン大町店　　宮田　昭夫</v>
          </cell>
          <cell r="G5048" t="str">
            <v>普徴</v>
          </cell>
          <cell r="H5048">
            <v>3980002</v>
          </cell>
          <cell r="I5048" t="str">
            <v>長野県大町市大町2967-15</v>
          </cell>
        </row>
        <row r="5049">
          <cell r="A5049">
            <v>5047</v>
          </cell>
          <cell r="B5049">
            <v>2067919</v>
          </cell>
          <cell r="C5049">
            <v>5050</v>
          </cell>
          <cell r="D5049"/>
          <cell r="E5049" t="str">
            <v>ﾃﾞｲﾍﾞﾙﾃ ｽﾎﾟｰﾂ</v>
          </cell>
          <cell r="F5049" t="str">
            <v>ディベルテ　スポーツ</v>
          </cell>
          <cell r="G5049" t="str">
            <v>普徴</v>
          </cell>
          <cell r="H5049">
            <v>3980002</v>
          </cell>
          <cell r="I5049" t="str">
            <v>長野県大町市大町4071-1</v>
          </cell>
        </row>
        <row r="5050">
          <cell r="A5050">
            <v>5048</v>
          </cell>
          <cell r="B5050">
            <v>9613000</v>
          </cell>
          <cell r="C5050">
            <v>5051</v>
          </cell>
          <cell r="D5050"/>
          <cell r="E5050" t="str">
            <v>ｻﾑ ｶﾌﾞｼｷｶﾞｲｼｬ</v>
          </cell>
          <cell r="F5050" t="str">
            <v>三夢　株式会社</v>
          </cell>
          <cell r="G5050" t="str">
            <v>特徴</v>
          </cell>
          <cell r="H5050">
            <v>3830012</v>
          </cell>
          <cell r="I5050" t="str">
            <v>長野県中野市大字一本木308-1</v>
          </cell>
        </row>
        <row r="5051">
          <cell r="A5051">
            <v>5049</v>
          </cell>
          <cell r="B5051">
            <v>2064961</v>
          </cell>
          <cell r="C5051">
            <v>5052</v>
          </cell>
          <cell r="D5051"/>
          <cell r="E5051" t="str">
            <v>ﾕｳｹﾞﾝｶﾞｲｼｬ ﾓｷﾞｺｳ</v>
          </cell>
          <cell r="F5051" t="str">
            <v>有限会社　茂儀幸</v>
          </cell>
          <cell r="G5051" t="str">
            <v>普徴</v>
          </cell>
          <cell r="H5051">
            <v>3998301</v>
          </cell>
          <cell r="I5051" t="str">
            <v>長野県安曇野市穂高有明8964-1</v>
          </cell>
        </row>
        <row r="5052">
          <cell r="A5052">
            <v>5050</v>
          </cell>
          <cell r="B5052">
            <v>2064901</v>
          </cell>
          <cell r="C5052">
            <v>5053</v>
          </cell>
          <cell r="D5052"/>
          <cell r="E5052" t="str">
            <v>ｴﾅｼﾔｸｼｮ</v>
          </cell>
          <cell r="F5052" t="str">
            <v>恵那市役所</v>
          </cell>
          <cell r="G5052" t="str">
            <v>普徴</v>
          </cell>
          <cell r="H5052">
            <v>5097203</v>
          </cell>
          <cell r="I5052" t="str">
            <v>岐阜県恵那市長島町正家1-1-1</v>
          </cell>
        </row>
        <row r="5053">
          <cell r="A5053">
            <v>5051</v>
          </cell>
          <cell r="B5053">
            <v>2064952</v>
          </cell>
          <cell r="C5053">
            <v>5054</v>
          </cell>
          <cell r="D5053"/>
          <cell r="E5053" t="str">
            <v>ｶﾌﾞｼｷｶﾞｲｼｬ ﾍﾞﾈｯｾｺｰﾎﾟﾚｰｼｮﾝ</v>
          </cell>
          <cell r="F5053" t="str">
            <v>株式会社　ベネッセコーポレーション</v>
          </cell>
          <cell r="G5053" t="str">
            <v>普徴</v>
          </cell>
          <cell r="H5053">
            <v>7008686</v>
          </cell>
          <cell r="I5053" t="str">
            <v>岡山市北区南方3丁目7-17</v>
          </cell>
        </row>
        <row r="5054">
          <cell r="A5054">
            <v>5052</v>
          </cell>
          <cell r="B5054">
            <v>99605</v>
          </cell>
          <cell r="C5054">
            <v>5055</v>
          </cell>
          <cell r="D5054"/>
          <cell r="E5054" t="str">
            <v>ﾕｳｹﾞﾝｶﾞｲｼｬ ｱｲｼｽﾃﾑ</v>
          </cell>
          <cell r="F5054" t="str">
            <v>有限会社　アイシステム</v>
          </cell>
          <cell r="G5054" t="str">
            <v>普徴</v>
          </cell>
          <cell r="H5054">
            <v>3998303</v>
          </cell>
          <cell r="I5054" t="str">
            <v>長野県安曇野市穂高5034-2</v>
          </cell>
        </row>
        <row r="5055">
          <cell r="A5055">
            <v>5053</v>
          </cell>
          <cell r="B5055">
            <v>2064979</v>
          </cell>
          <cell r="C5055">
            <v>5056</v>
          </cell>
          <cell r="D5055"/>
          <cell r="E5055" t="str">
            <v>ﾔﾏﾄｵｰﾄﾜｰｸｽｶﾌﾞｼｷｶﾞｲｼｬ</v>
          </cell>
          <cell r="F5055" t="str">
            <v>ヤマトオートワークス株式会社</v>
          </cell>
          <cell r="G5055" t="str">
            <v>普徴</v>
          </cell>
          <cell r="H5055">
            <v>1130033</v>
          </cell>
          <cell r="I5055" t="str">
            <v>東京都文京区本郷2-3-14</v>
          </cell>
        </row>
        <row r="5056">
          <cell r="A5056">
            <v>5054</v>
          </cell>
          <cell r="B5056">
            <v>2067927</v>
          </cell>
          <cell r="C5056">
            <v>5057</v>
          </cell>
          <cell r="D5056"/>
          <cell r="E5056" t="str">
            <v>ﾁｭｳｼﾝｷｮｳｲｸｼﾞﾑｼｮ</v>
          </cell>
          <cell r="F5056" t="str">
            <v>中信教育事務所</v>
          </cell>
          <cell r="G5056" t="str">
            <v>普徴</v>
          </cell>
          <cell r="H5056">
            <v>3900852</v>
          </cell>
          <cell r="I5056" t="str">
            <v>長野県松本市島立1020</v>
          </cell>
        </row>
        <row r="5057">
          <cell r="A5057">
            <v>5055</v>
          </cell>
          <cell r="B5057">
            <v>2064961</v>
          </cell>
          <cell r="C5057">
            <v>5058</v>
          </cell>
          <cell r="D5057"/>
          <cell r="E5057" t="str">
            <v>ｶﾌﾞｼｷｶﾞｲｼｬ ﾐﾂｲﾋﾟｰｼｰｵｰ</v>
          </cell>
          <cell r="F5057" t="str">
            <v>株式会社　三井ピーシーオー</v>
          </cell>
          <cell r="G5057" t="str">
            <v>普徴</v>
          </cell>
          <cell r="H5057">
            <v>3200851</v>
          </cell>
          <cell r="I5057" t="str">
            <v>栃木県宇都宮市鶴田町3047-3　三井ビル</v>
          </cell>
        </row>
        <row r="5058">
          <cell r="A5058">
            <v>5056</v>
          </cell>
          <cell r="B5058">
            <v>2115999</v>
          </cell>
          <cell r="C5058">
            <v>5059</v>
          </cell>
          <cell r="D5058"/>
          <cell r="E5058" t="str">
            <v>ｶﾌﾞｼｷｶﾞｲｼｬ ﾌｼﾞﾔ</v>
          </cell>
          <cell r="F5058" t="str">
            <v>株式会社　藤屋</v>
          </cell>
          <cell r="G5058" t="str">
            <v>普徴</v>
          </cell>
          <cell r="H5058">
            <v>3800841</v>
          </cell>
          <cell r="I5058" t="str">
            <v>長野県長野市大門町80</v>
          </cell>
        </row>
        <row r="5059">
          <cell r="A5059">
            <v>5057</v>
          </cell>
          <cell r="B5059">
            <v>2064910</v>
          </cell>
          <cell r="C5059">
            <v>5060</v>
          </cell>
          <cell r="D5059"/>
          <cell r="E5059" t="str">
            <v>ｶﾜﾅｶｼﾞﾏｹﾝｾﾂ ｶﾌﾞｼｷｶﾞｲｼｬ</v>
          </cell>
          <cell r="F5059" t="str">
            <v>川中島建設　株式会社</v>
          </cell>
          <cell r="G5059" t="str">
            <v>普徴</v>
          </cell>
          <cell r="H5059">
            <v>3888007</v>
          </cell>
          <cell r="I5059" t="str">
            <v>長野県長野市篠ノ井布施高田955-3</v>
          </cell>
        </row>
        <row r="5060">
          <cell r="A5060">
            <v>5058</v>
          </cell>
          <cell r="B5060">
            <v>2065444</v>
          </cell>
          <cell r="C5060">
            <v>5061</v>
          </cell>
          <cell r="D5060"/>
          <cell r="E5060" t="str">
            <v>ｼﾞｪｲﾋﾟｰｴｸｽﾌﾟﾚｽｶﾌﾞｼｷｶﾞｲｼｬ ﾅｶﾞﾉｿｳｶﾂｼﾃﾝ</v>
          </cell>
          <cell r="F5060" t="str">
            <v>JPエクスプレス株式会社　長野総括支店</v>
          </cell>
          <cell r="G5060" t="str">
            <v>普徴</v>
          </cell>
          <cell r="H5060">
            <v>3820045</v>
          </cell>
          <cell r="I5060" t="str">
            <v>長野県須坂市井上1700-1</v>
          </cell>
        </row>
        <row r="5061">
          <cell r="A5061">
            <v>5059</v>
          </cell>
          <cell r="B5061">
            <v>93597</v>
          </cell>
          <cell r="C5061">
            <v>5062</v>
          </cell>
          <cell r="D5061"/>
          <cell r="E5061" t="str">
            <v>ﾀﾈﾔﾏﾅｲｿｳ</v>
          </cell>
          <cell r="F5061" t="str">
            <v>種山内装</v>
          </cell>
          <cell r="G5061" t="str">
            <v>普徴</v>
          </cell>
          <cell r="H5061">
            <v>3980002</v>
          </cell>
          <cell r="I5061" t="str">
            <v>長野県大町市大町2153-4</v>
          </cell>
        </row>
        <row r="5062">
          <cell r="A5062">
            <v>5060</v>
          </cell>
          <cell r="B5062">
            <v>2116171</v>
          </cell>
          <cell r="C5062">
            <v>5063</v>
          </cell>
          <cell r="D5062"/>
          <cell r="E5062" t="str">
            <v>ｶﾌﾞｼｷｶﾞｲｼｬ ﾕｰﾗﾑ</v>
          </cell>
          <cell r="F5062" t="str">
            <v>株式会社　ゆーらむ</v>
          </cell>
          <cell r="G5062" t="str">
            <v>普徴</v>
          </cell>
          <cell r="H5062">
            <v>1058432</v>
          </cell>
          <cell r="I5062" t="str">
            <v>東京都港区芝公園2丁目4-1</v>
          </cell>
        </row>
        <row r="5063">
          <cell r="A5063">
            <v>5061</v>
          </cell>
          <cell r="B5063">
            <v>2067943</v>
          </cell>
          <cell r="C5063">
            <v>5064</v>
          </cell>
          <cell r="D5063"/>
          <cell r="E5063" t="str">
            <v>ｽﾐﾘﾝﾋﾞｼﾞﾈｽｻｰﾋﾞｽ ｶﾌﾞｼｷｶﾞｲｼｬ</v>
          </cell>
          <cell r="F5063" t="str">
            <v>スミリンビジネスサービス　株式会社</v>
          </cell>
          <cell r="G5063" t="str">
            <v>普徴</v>
          </cell>
          <cell r="H5063">
            <v>1600023</v>
          </cell>
          <cell r="I5063" t="str">
            <v>東京都新宿区西新宿一丁目23-7 新宿ﾌｧｰｽﾄｳｴｽﾄ5F</v>
          </cell>
        </row>
        <row r="5064">
          <cell r="A5064">
            <v>5062</v>
          </cell>
          <cell r="B5064">
            <v>92913</v>
          </cell>
          <cell r="C5064">
            <v>5065</v>
          </cell>
          <cell r="D5064"/>
          <cell r="E5064" t="str">
            <v>ｵｵｻﾜｹﾝﾁｸ ｵｵｻﾜｼｹﾞﾙ</v>
          </cell>
          <cell r="F5064" t="str">
            <v>大沢建築　大沢茂</v>
          </cell>
          <cell r="G5064" t="str">
            <v>普徴</v>
          </cell>
          <cell r="H5064">
            <v>3980002</v>
          </cell>
          <cell r="I5064" t="str">
            <v>長野県大町市大町5700-44</v>
          </cell>
        </row>
        <row r="5065">
          <cell r="A5065">
            <v>5063</v>
          </cell>
          <cell r="B5065">
            <v>2064952</v>
          </cell>
          <cell r="C5065">
            <v>5066</v>
          </cell>
          <cell r="D5065"/>
          <cell r="E5065" t="str">
            <v>Pledge ﾊｷﾞﾜﾗ ｱｷﾂ</v>
          </cell>
          <cell r="F5065" t="str">
            <v>Pledge　萩原　明起津</v>
          </cell>
          <cell r="G5065" t="str">
            <v>普徴</v>
          </cell>
          <cell r="H5065">
            <v>3980001</v>
          </cell>
          <cell r="I5065" t="str">
            <v>長野県大町市平4108-4</v>
          </cell>
        </row>
        <row r="5066">
          <cell r="A5066">
            <v>5064</v>
          </cell>
          <cell r="B5066">
            <v>2064936</v>
          </cell>
          <cell r="C5066">
            <v>5067</v>
          </cell>
          <cell r="D5066"/>
          <cell r="E5066" t="str">
            <v>ﾂｼﾞｲﾁｼｮｳｼﾞ ｶﾌﾞｼｷｶｲｼｬ</v>
          </cell>
          <cell r="F5066" t="str">
            <v>辻一商事　株式会社</v>
          </cell>
          <cell r="G5066" t="str">
            <v>普徴</v>
          </cell>
          <cell r="H5066">
            <v>1350016</v>
          </cell>
          <cell r="I5066" t="str">
            <v>東京都江東区東陽3-5-4</v>
          </cell>
        </row>
        <row r="5067">
          <cell r="A5067">
            <v>5065</v>
          </cell>
          <cell r="B5067">
            <v>2068028</v>
          </cell>
          <cell r="C5067">
            <v>5068</v>
          </cell>
          <cell r="D5067"/>
          <cell r="E5067" t="str">
            <v>ｻｶｲﾃﾂｵ</v>
          </cell>
          <cell r="F5067" t="str">
            <v>暖斗林産　坂井鉄男　</v>
          </cell>
          <cell r="G5067" t="str">
            <v>普徴</v>
          </cell>
          <cell r="H5067">
            <v>3980004</v>
          </cell>
          <cell r="I5067" t="str">
            <v>長野県大町市常盤3314-42</v>
          </cell>
        </row>
        <row r="5068">
          <cell r="A5068">
            <v>5066</v>
          </cell>
          <cell r="B5068">
            <v>2064952</v>
          </cell>
          <cell r="C5068">
            <v>5069</v>
          </cell>
          <cell r="D5068"/>
          <cell r="E5068" t="str">
            <v>ﾎﾀｶﾊｰﾄｸﾘﾆｯｸ</v>
          </cell>
          <cell r="F5068" t="str">
            <v>穂高ハートクリニック</v>
          </cell>
          <cell r="G5068" t="str">
            <v>普徴</v>
          </cell>
          <cell r="H5068">
            <v>3998301</v>
          </cell>
          <cell r="I5068" t="str">
            <v>長野県安曇野市穂高有明9394-1</v>
          </cell>
        </row>
        <row r="5069">
          <cell r="A5069">
            <v>5067</v>
          </cell>
          <cell r="B5069">
            <v>9454000</v>
          </cell>
          <cell r="C5069">
            <v>5070</v>
          </cell>
          <cell r="D5069"/>
          <cell r="E5069" t="str">
            <v>ｱｽﾞﾐﾉｸﾚｰﾝ ｶﾌﾞｼｷｶﾞｲｼｬ</v>
          </cell>
          <cell r="F5069" t="str">
            <v>安曇野クレーン　㈱</v>
          </cell>
          <cell r="G5069" t="str">
            <v>特徴</v>
          </cell>
          <cell r="H5069">
            <v>3997102</v>
          </cell>
          <cell r="I5069" t="str">
            <v>長野県安曇野市明科中川手4008</v>
          </cell>
        </row>
        <row r="5070">
          <cell r="A5070">
            <v>5068</v>
          </cell>
          <cell r="B5070">
            <v>9453000</v>
          </cell>
          <cell r="C5070">
            <v>5071</v>
          </cell>
          <cell r="D5070"/>
          <cell r="E5070" t="str">
            <v>ｶﾌﾞｼｷｶﾞｲｼｬ ｷｮｳﾘﾂﾒﾝﾃﾅﾝｽ</v>
          </cell>
          <cell r="F5070" t="str">
            <v>株式会社　共立メンテナンス</v>
          </cell>
          <cell r="G5070" t="str">
            <v>特徴</v>
          </cell>
          <cell r="H5070">
            <v>1010021</v>
          </cell>
          <cell r="I5070" t="str">
            <v>東京都千代田区外神田２－１８－８</v>
          </cell>
        </row>
        <row r="5071">
          <cell r="A5071">
            <v>5069</v>
          </cell>
          <cell r="B5071">
            <v>2067862</v>
          </cell>
          <cell r="C5071">
            <v>5072</v>
          </cell>
          <cell r="D5071"/>
          <cell r="E5071" t="str">
            <v>ﾕｳ ｻﾝｴﾙｼｮｳｼﾞ</v>
          </cell>
          <cell r="F5071" t="str">
            <v>有限会社　サンエル商事</v>
          </cell>
          <cell r="G5071" t="str">
            <v>普徴</v>
          </cell>
          <cell r="H5071">
            <v>3812215</v>
          </cell>
          <cell r="I5071" t="str">
            <v>長野県長野市稲里町中氷鉋９６３－１</v>
          </cell>
        </row>
        <row r="5072">
          <cell r="A5072">
            <v>5070</v>
          </cell>
          <cell r="B5072">
            <v>2086301</v>
          </cell>
          <cell r="C5072">
            <v>5073</v>
          </cell>
          <cell r="D5072"/>
          <cell r="E5072" t="str">
            <v>ｶﾌﾞｼｷｶﾞｲｼｬ ﾅｼﾀﾞ</v>
          </cell>
          <cell r="F5072" t="str">
            <v>株式会社　梨子田</v>
          </cell>
          <cell r="G5072" t="str">
            <v>普徴</v>
          </cell>
          <cell r="H5072">
            <v>3998501</v>
          </cell>
          <cell r="I5072" t="str">
            <v>長野県北安曇郡松川村松川村７０２５－１２７</v>
          </cell>
        </row>
        <row r="5073">
          <cell r="A5073">
            <v>5071</v>
          </cell>
          <cell r="B5073">
            <v>93597</v>
          </cell>
          <cell r="C5073">
            <v>5074</v>
          </cell>
          <cell r="D5073"/>
          <cell r="E5073" t="str">
            <v>ｵｸﾊﾗ ﾋﾛｶｽﾞ</v>
          </cell>
          <cell r="F5073" t="str">
            <v>奥原　弘和</v>
          </cell>
          <cell r="G5073" t="str">
            <v>普徴</v>
          </cell>
          <cell r="H5073">
            <v>3980004</v>
          </cell>
          <cell r="I5073" t="str">
            <v>長野県大町市常盤１１１７</v>
          </cell>
        </row>
        <row r="5074">
          <cell r="A5074">
            <v>5072</v>
          </cell>
          <cell r="B5074">
            <v>92875</v>
          </cell>
          <cell r="C5074">
            <v>5075</v>
          </cell>
          <cell r="D5074"/>
          <cell r="E5074" t="str">
            <v>ﾕｳｹﾞﾝｶﾞｲｼｬ ﾅﾃﾞｼｺﾔ</v>
          </cell>
          <cell r="F5074" t="str">
            <v>有限会社　なでしこや</v>
          </cell>
          <cell r="G5074" t="str">
            <v>普徴</v>
          </cell>
          <cell r="H5074">
            <v>3998303</v>
          </cell>
          <cell r="I5074" t="str">
            <v>安曇野市穂高５９４６－２</v>
          </cell>
        </row>
        <row r="5075">
          <cell r="A5075">
            <v>5073</v>
          </cell>
          <cell r="B5075">
            <v>2064961</v>
          </cell>
          <cell r="C5075">
            <v>5076</v>
          </cell>
          <cell r="D5075"/>
          <cell r="E5075" t="str">
            <v>ﾕｳｹﾞﾝｶﾞｲｼｬ ﾊﾟﾘｽ</v>
          </cell>
          <cell r="F5075" t="str">
            <v>有限会社　パリス</v>
          </cell>
          <cell r="G5075" t="str">
            <v>普徴</v>
          </cell>
          <cell r="H5075">
            <v>3990706</v>
          </cell>
          <cell r="I5075" t="str">
            <v>長野県塩尻市広丘原新田９１－６</v>
          </cell>
        </row>
        <row r="5076">
          <cell r="A5076">
            <v>5074</v>
          </cell>
          <cell r="B5076">
            <v>2064928</v>
          </cell>
          <cell r="C5076">
            <v>5077</v>
          </cell>
          <cell r="D5076"/>
          <cell r="E5076" t="str">
            <v>ｶﾌﾞｼｷｶﾞｲｼｬ ｻﾜﾀﾞﾕﾆｵﾝ</v>
          </cell>
          <cell r="F5076" t="str">
            <v>株式会社　サワダユニオン</v>
          </cell>
          <cell r="G5076" t="str">
            <v>普徴</v>
          </cell>
          <cell r="H5076">
            <v>3994601</v>
          </cell>
          <cell r="I5076" t="str">
            <v>長野県上伊那郡箕輪町中箕輪１０２７－１</v>
          </cell>
        </row>
        <row r="5077">
          <cell r="A5077">
            <v>5075</v>
          </cell>
          <cell r="B5077">
            <v>2064901</v>
          </cell>
          <cell r="C5077">
            <v>5078</v>
          </cell>
          <cell r="D5077"/>
          <cell r="E5077" t="str">
            <v>ｺﾔﾏｼﾔｸｼｮ</v>
          </cell>
          <cell r="F5077" t="str">
            <v>小山市役所</v>
          </cell>
          <cell r="G5077" t="str">
            <v>普徴</v>
          </cell>
          <cell r="H5077">
            <v>3230023</v>
          </cell>
          <cell r="I5077" t="str">
            <v>栃木県小山市中央町１丁目１番１号</v>
          </cell>
        </row>
        <row r="5078">
          <cell r="A5078">
            <v>5076</v>
          </cell>
          <cell r="B5078">
            <v>2064901</v>
          </cell>
          <cell r="C5078">
            <v>5079</v>
          </cell>
          <cell r="D5078"/>
          <cell r="E5078" t="str">
            <v>ｲﾘｮｳﾎｳｼﾞﾝｻﾞｲﾀﾞﾝ ｵｵﾆｼｶｲ</v>
          </cell>
          <cell r="F5078" t="str">
            <v>医療法人財団　大西会</v>
          </cell>
          <cell r="G5078" t="str">
            <v>普徴</v>
          </cell>
          <cell r="H5078">
            <v>3870011</v>
          </cell>
          <cell r="I5078" t="str">
            <v>長野県千曲市杭瀬下５８番地</v>
          </cell>
        </row>
        <row r="5079">
          <cell r="A5079">
            <v>5077</v>
          </cell>
          <cell r="B5079">
            <v>9686000</v>
          </cell>
          <cell r="C5079">
            <v>5080</v>
          </cell>
          <cell r="D5079"/>
          <cell r="E5079" t="str">
            <v>ｶﾌﾞｼｷｶｲｼｬ ｷｬﾘｱﾊﾞﾝｸ</v>
          </cell>
          <cell r="F5079" t="str">
            <v>株式会社　キャリアバンク</v>
          </cell>
          <cell r="G5079" t="str">
            <v>特徴</v>
          </cell>
          <cell r="H5079">
            <v>3990006</v>
          </cell>
          <cell r="I5079" t="str">
            <v>長野県松本市野溝西２丁目１１－３　
ハウスグラストン２</v>
          </cell>
        </row>
        <row r="5080">
          <cell r="A5080">
            <v>5078</v>
          </cell>
          <cell r="B5080">
            <v>2064910</v>
          </cell>
          <cell r="C5080">
            <v>5081</v>
          </cell>
          <cell r="D5080"/>
          <cell r="E5080" t="str">
            <v>ｶﾌﾞｼｷｶｲｼｬ ｶﾅﾔ</v>
          </cell>
          <cell r="F5080" t="str">
            <v>株式会社　金屋</v>
          </cell>
          <cell r="G5080" t="str">
            <v>普徴</v>
          </cell>
          <cell r="H5080">
            <v>3994601</v>
          </cell>
          <cell r="I5080" t="str">
            <v>長野県上伊那郡箕輪町中箕輪１４０１６－３４６</v>
          </cell>
        </row>
        <row r="5081">
          <cell r="A5081">
            <v>5079</v>
          </cell>
          <cell r="B5081">
            <v>2064901</v>
          </cell>
          <cell r="C5081">
            <v>5082</v>
          </cell>
          <cell r="D5081"/>
          <cell r="E5081" t="str">
            <v>ﾕｳｹﾞﾝｶﾞｲｼｬ ｱｽﾞﾐﾉﾒﾝｼｮｳ</v>
          </cell>
          <cell r="F5081" t="str">
            <v>有限会社　安曇野麺匠</v>
          </cell>
          <cell r="G5081" t="str">
            <v>普徴</v>
          </cell>
          <cell r="H5081">
            <v>3998205</v>
          </cell>
          <cell r="I5081" t="str">
            <v>長野県安曇野市豊科４９３２－１６</v>
          </cell>
        </row>
        <row r="5082">
          <cell r="A5082">
            <v>5080</v>
          </cell>
          <cell r="B5082">
            <v>2115140</v>
          </cell>
          <cell r="C5082">
            <v>5083</v>
          </cell>
          <cell r="D5082"/>
          <cell r="E5082" t="str">
            <v>ｶﾐｼﾞﾏﾏﾁﾔｸﾊﾞ</v>
          </cell>
          <cell r="F5082" t="str">
            <v>上島町役場</v>
          </cell>
          <cell r="G5082" t="str">
            <v>普徴</v>
          </cell>
          <cell r="H5082">
            <v>7942506</v>
          </cell>
          <cell r="I5082" t="str">
            <v>愛媛県越智郡上島町弓削下弓削２１０</v>
          </cell>
        </row>
        <row r="5083">
          <cell r="A5083">
            <v>5081</v>
          </cell>
          <cell r="B5083">
            <v>2064936</v>
          </cell>
          <cell r="C5083">
            <v>5084</v>
          </cell>
          <cell r="D5083"/>
          <cell r="E5083" t="str">
            <v>ﾀﾞｲｲﾁｱｲﾉｶﾞｸｲﾝ ｹﾝｺｳｶｶﾞｸﾀﾞｲｶﾞｸ</v>
          </cell>
          <cell r="F5083" t="str">
            <v>（学）第一藍野学院　健康科学大学</v>
          </cell>
          <cell r="G5083" t="str">
            <v>普徴</v>
          </cell>
          <cell r="H5083">
            <v>4010302</v>
          </cell>
          <cell r="I5083" t="str">
            <v>山梨県南都留郡富士河口湖町小立７１８７</v>
          </cell>
        </row>
        <row r="5084">
          <cell r="A5084">
            <v>5082</v>
          </cell>
          <cell r="B5084">
            <v>2064944</v>
          </cell>
          <cell r="C5084">
            <v>5085</v>
          </cell>
          <cell r="D5084"/>
          <cell r="E5084" t="str">
            <v>ﾅｶﾞﾉｹﾝｺｳｷｺｳﾚｲｼｬｲﾘｮｳｺｳｲｷﾚﾝｺﾞｳ</v>
          </cell>
          <cell r="F5084" t="str">
            <v>長野県後期高齢者医療広域連合</v>
          </cell>
          <cell r="G5084" t="str">
            <v>普徴</v>
          </cell>
          <cell r="H5084">
            <v>3800935</v>
          </cell>
          <cell r="I5084" t="str">
            <v>長野県長野市中御所７９－５　NOSAI長野会館２階</v>
          </cell>
        </row>
        <row r="5085">
          <cell r="A5085">
            <v>5083</v>
          </cell>
          <cell r="B5085">
            <v>2064952</v>
          </cell>
          <cell r="C5085">
            <v>5086</v>
          </cell>
          <cell r="D5085"/>
          <cell r="E5085" t="str">
            <v>ｶﾌﾞｼｷｶｲｼｬ ﾌｧｲﾝﾊﾟｰﾄﾅｰｽﾞ</v>
          </cell>
          <cell r="F5085" t="str">
            <v>株式会社　ファインパートナーズ</v>
          </cell>
          <cell r="G5085" t="str">
            <v>普徴</v>
          </cell>
          <cell r="H5085">
            <v>3701114</v>
          </cell>
          <cell r="I5085" t="str">
            <v>群馬県佐波郡玉村町小泉３番地２２</v>
          </cell>
        </row>
        <row r="5086">
          <cell r="A5086">
            <v>5084</v>
          </cell>
          <cell r="B5086">
            <v>2064901</v>
          </cell>
          <cell r="C5086">
            <v>5087</v>
          </cell>
          <cell r="D5086"/>
          <cell r="E5086" t="str">
            <v>ﾕｳｹﾞﾝｶｲｼｬ ｴｱﾛｻｰﾋﾞｽT｡K｡FACTORY</v>
          </cell>
          <cell r="F5086" t="str">
            <v>有限会社　エアロサービスT．K．FACTORY</v>
          </cell>
          <cell r="G5086" t="str">
            <v>普徴</v>
          </cell>
          <cell r="H5086">
            <v>3998501</v>
          </cell>
          <cell r="I5086" t="str">
            <v>長野県北安曇郡松川村松川村３３６３番地４０</v>
          </cell>
        </row>
        <row r="5087">
          <cell r="A5087">
            <v>5085</v>
          </cell>
          <cell r="B5087">
            <v>2066068</v>
          </cell>
          <cell r="C5087">
            <v>5088</v>
          </cell>
          <cell r="D5087"/>
          <cell r="E5087" t="str">
            <v>ｲﾘｮｳﾎｳｼﾞﾝ ｿｳｼｶｲ</v>
          </cell>
          <cell r="F5087" t="str">
            <v>医療法人　創志会</v>
          </cell>
          <cell r="G5087" t="str">
            <v>普徴</v>
          </cell>
          <cell r="H5087">
            <v>3980002</v>
          </cell>
          <cell r="I5087" t="str">
            <v>長野県大町市大町２９１８－１</v>
          </cell>
        </row>
        <row r="5088">
          <cell r="A5088">
            <v>5086</v>
          </cell>
          <cell r="B5088">
            <v>2064961</v>
          </cell>
          <cell r="C5088">
            <v>5089</v>
          </cell>
          <cell r="D5088"/>
          <cell r="E5088" t="str">
            <v>ｲﾘｮｳﾎｳｼﾞﾝ ﾓｳﾒｶｲ ｺｳﾒﾅｲｶ･ｹﾞｶ</v>
          </cell>
          <cell r="F5088" t="str">
            <v>医療法人　萌梅会　古梅内科・外科</v>
          </cell>
          <cell r="G5088" t="str">
            <v>普徴</v>
          </cell>
          <cell r="H5088">
            <v>6400000</v>
          </cell>
          <cell r="I5088" t="str">
            <v>和歌山県和歌山市土佐３－２５</v>
          </cell>
        </row>
        <row r="5089">
          <cell r="A5089">
            <v>5087</v>
          </cell>
          <cell r="B5089">
            <v>2118122</v>
          </cell>
          <cell r="C5089">
            <v>5090</v>
          </cell>
          <cell r="D5089"/>
          <cell r="E5089" t="str">
            <v>ｶﾌﾞｼｷｶｲｼｬ ﾀｸﾐｿｳｹﾝ</v>
          </cell>
          <cell r="F5089" t="str">
            <v>株式会社　拓美綜健</v>
          </cell>
          <cell r="G5089" t="str">
            <v>普徴</v>
          </cell>
          <cell r="H5089">
            <v>3990727</v>
          </cell>
          <cell r="I5089" t="str">
            <v>長野県塩尻市みどり湖２０９－９</v>
          </cell>
        </row>
        <row r="5090">
          <cell r="A5090">
            <v>5088</v>
          </cell>
          <cell r="B5090">
            <v>2064928</v>
          </cell>
          <cell r="C5090">
            <v>5091</v>
          </cell>
          <cell r="D5090"/>
          <cell r="E5090" t="str">
            <v>ｶﾌﾞｼｷｶｲｼｬ ｻｲｶ</v>
          </cell>
          <cell r="F5090" t="str">
            <v>株式会社　彩果</v>
          </cell>
          <cell r="G5090" t="str">
            <v>普徴</v>
          </cell>
          <cell r="H5090">
            <v>3998204</v>
          </cell>
          <cell r="I5090" t="str">
            <v>長野県安曇野市豊科高家５５７８－１５</v>
          </cell>
        </row>
        <row r="5091">
          <cell r="A5091">
            <v>5089</v>
          </cell>
          <cell r="B5091">
            <v>2064910</v>
          </cell>
          <cell r="C5091">
            <v>5092</v>
          </cell>
          <cell r="D5091"/>
          <cell r="E5091" t="str">
            <v>ｶﾌﾞｼｷｶｲｼｬ ｶﾜｲｼﾞｭｸﾏﾅﾋﾞｽ</v>
          </cell>
          <cell r="F5091" t="str">
            <v>株式会社　河合塾マナビス</v>
          </cell>
          <cell r="G5091" t="str">
            <v>普徴</v>
          </cell>
          <cell r="H5091">
            <v>4640850</v>
          </cell>
          <cell r="I5091" t="str">
            <v>名古屋市千種区今池２丁目１－１０</v>
          </cell>
        </row>
        <row r="5092">
          <cell r="A5092">
            <v>5090</v>
          </cell>
          <cell r="B5092">
            <v>2115131</v>
          </cell>
          <cell r="C5092">
            <v>5093</v>
          </cell>
          <cell r="D5092"/>
          <cell r="E5092" t="str">
            <v>ｶﾞｯｺｳﾎｳｼﾞﾝ ｶﾜｲｼﾞｭｸ</v>
          </cell>
          <cell r="F5092" t="str">
            <v>学校法人　河合塾</v>
          </cell>
          <cell r="G5092" t="str">
            <v>普徴</v>
          </cell>
          <cell r="H5092">
            <v>4640850</v>
          </cell>
          <cell r="I5092" t="str">
            <v>名古屋市千種区今池２丁目１番１０号</v>
          </cell>
        </row>
        <row r="5093">
          <cell r="A5093">
            <v>5091</v>
          </cell>
          <cell r="B5093">
            <v>93136</v>
          </cell>
          <cell r="C5093">
            <v>5094</v>
          </cell>
          <cell r="D5093"/>
          <cell r="E5093" t="str">
            <v>ﾕｳｹﾞﾝｶﾞｲｼｬ ﾌｼﾞｹﾝｷｶｸ</v>
          </cell>
          <cell r="F5093" t="str">
            <v>有限会社　フジケン企画</v>
          </cell>
          <cell r="G5093" t="str">
            <v>普徴</v>
          </cell>
          <cell r="H5093">
            <v>3990033</v>
          </cell>
          <cell r="I5093" t="str">
            <v>長野県松本市笹賀８０６２</v>
          </cell>
        </row>
        <row r="5094">
          <cell r="A5094">
            <v>5092</v>
          </cell>
          <cell r="B5094">
            <v>2068052</v>
          </cell>
          <cell r="C5094">
            <v>5095</v>
          </cell>
          <cell r="D5094"/>
          <cell r="E5094" t="str">
            <v>ｵｶﾞｻﾜﾗﾘﾝｷﾞｮｳ ﾕｳｹﾞﾝｶﾞｲｼｬ</v>
          </cell>
          <cell r="F5094" t="str">
            <v>オガサワラ林業　有限会社</v>
          </cell>
          <cell r="G5094" t="str">
            <v>普徴</v>
          </cell>
          <cell r="H5094">
            <v>3900823</v>
          </cell>
          <cell r="I5094" t="str">
            <v>長野県松本市中山４１３５－４</v>
          </cell>
        </row>
        <row r="5095">
          <cell r="A5095">
            <v>5093</v>
          </cell>
          <cell r="B5095">
            <v>2068036</v>
          </cell>
          <cell r="C5095">
            <v>5096</v>
          </cell>
          <cell r="D5095"/>
          <cell r="E5095" t="str">
            <v>ｶﾌﾞ ｿｳｺﾞｳｷｬﾘｱｵﾌﾟｼｮﾝ</v>
          </cell>
          <cell r="F5095" t="str">
            <v>株式会社　綜合キャリアオプション</v>
          </cell>
          <cell r="G5095" t="str">
            <v>普徴</v>
          </cell>
          <cell r="H5095">
            <v>1500002</v>
          </cell>
          <cell r="I5095" t="str">
            <v>東京都渋谷区渋谷２－２２－３ 渋谷東口ビルディング３Ｆ</v>
          </cell>
        </row>
        <row r="5096">
          <cell r="A5096">
            <v>5094</v>
          </cell>
          <cell r="B5096">
            <v>2064910</v>
          </cell>
          <cell r="C5096">
            <v>5097</v>
          </cell>
          <cell r="D5096"/>
          <cell r="E5096" t="str">
            <v>ｶﾌﾞ ｷｭｰﾃｨ･Pet</v>
          </cell>
          <cell r="F5096" t="str">
            <v>株式会社　キューティ・Pet</v>
          </cell>
          <cell r="G5096" t="str">
            <v>普徴</v>
          </cell>
          <cell r="H5096">
            <v>3998303</v>
          </cell>
          <cell r="I5096" t="str">
            <v>長野県安曇野市穂高８１６８－６ホルンB</v>
          </cell>
        </row>
        <row r="5097">
          <cell r="A5097">
            <v>5095</v>
          </cell>
          <cell r="B5097">
            <v>2064952</v>
          </cell>
          <cell r="C5097">
            <v>5098</v>
          </cell>
          <cell r="D5097"/>
          <cell r="E5097" t="str">
            <v>ﾕｳｹﾞﾝｶﾞｲｼｬ ﾎﾃﾙｵｵｷﾞﾔ</v>
          </cell>
          <cell r="F5097" t="str">
            <v>有限会社　ホテル扇屋</v>
          </cell>
          <cell r="G5097" t="str">
            <v>普徴</v>
          </cell>
          <cell r="H5097">
            <v>3999301</v>
          </cell>
          <cell r="I5097" t="str">
            <v>長野県北安曇郡白馬村北城5297</v>
          </cell>
        </row>
        <row r="5098">
          <cell r="A5098">
            <v>5096</v>
          </cell>
          <cell r="B5098">
            <v>2064928</v>
          </cell>
          <cell r="C5098">
            <v>5099</v>
          </cell>
          <cell r="D5098"/>
          <cell r="E5098" t="str">
            <v>ﾕｳｹﾞﾝｶﾞｲｼｬ ｿｳﾙﾒｲﾄ</v>
          </cell>
          <cell r="F5098" t="str">
            <v>有限会社　ソウルメイト</v>
          </cell>
          <cell r="G5098" t="str">
            <v>普徴</v>
          </cell>
          <cell r="H5098">
            <v>3999301</v>
          </cell>
          <cell r="I5098" t="str">
            <v>長野県北安曇郡白馬村北城12124-5</v>
          </cell>
        </row>
        <row r="5099">
          <cell r="A5099">
            <v>5097</v>
          </cell>
          <cell r="B5099">
            <v>91551</v>
          </cell>
          <cell r="C5099">
            <v>5100</v>
          </cell>
          <cell r="D5099"/>
          <cell r="E5099" t="str">
            <v>ﾕｳｹﾞﾝｶﾞｲｼｬ ﾉｸﾞﾁﾔﾂｹﾓﾉ</v>
          </cell>
          <cell r="F5099" t="str">
            <v>有限会社　野口屋漬物</v>
          </cell>
          <cell r="G5099" t="str">
            <v>普徴</v>
          </cell>
          <cell r="H5099">
            <v>3998501</v>
          </cell>
          <cell r="I5099" t="str">
            <v>長野県北安曇郡松川村松川村７００８</v>
          </cell>
        </row>
        <row r="5100">
          <cell r="A5100">
            <v>5098</v>
          </cell>
          <cell r="B5100">
            <v>92050</v>
          </cell>
          <cell r="C5100">
            <v>5101</v>
          </cell>
          <cell r="D5100"/>
          <cell r="E5100" t="str">
            <v>ﾕｳｹﾞﾝｶﾞｲｼｬ ｼﾝｴｲｶﾝｺｳ</v>
          </cell>
          <cell r="F5100" t="str">
            <v>有限会社　新栄観光　</v>
          </cell>
          <cell r="G5100" t="str">
            <v>普徴</v>
          </cell>
          <cell r="H5100">
            <v>3998205</v>
          </cell>
          <cell r="I5100" t="str">
            <v>長野県安曇野市豊科５４５３</v>
          </cell>
        </row>
        <row r="5101">
          <cell r="A5101">
            <v>5099</v>
          </cell>
          <cell r="B5101">
            <v>2061503</v>
          </cell>
          <cell r="C5101">
            <v>5102</v>
          </cell>
          <cell r="D5101"/>
          <cell r="E5101" t="str">
            <v>ｺﾞｳﾄﾞｳｶｲｼｬ ｱﾄﾘｴﾆｼﾞ</v>
          </cell>
          <cell r="F5101" t="str">
            <v>合同会社　アトリエ虹</v>
          </cell>
          <cell r="G5101" t="str">
            <v>普徴</v>
          </cell>
          <cell r="H5101">
            <v>3980002</v>
          </cell>
          <cell r="I5101" t="str">
            <v>長野県大町市大町6095-62</v>
          </cell>
        </row>
        <row r="5102">
          <cell r="A5102">
            <v>5100</v>
          </cell>
          <cell r="B5102">
            <v>2114844</v>
          </cell>
          <cell r="C5102">
            <v>5103</v>
          </cell>
          <cell r="D5102"/>
          <cell r="E5102" t="str">
            <v>ｵｵﾏﾁﾆｯﾂｳﾌﾟﾛﾊﾟﾝﾊﾝﾊﾞｲﾃﾝ</v>
          </cell>
          <cell r="F5102" t="str">
            <v>大町日通プロパン販売店　</v>
          </cell>
          <cell r="G5102" t="str">
            <v>普徴</v>
          </cell>
          <cell r="H5102">
            <v>3980002</v>
          </cell>
          <cell r="I5102" t="str">
            <v>長野県大町市大町2260-1</v>
          </cell>
        </row>
        <row r="5103">
          <cell r="A5103">
            <v>5101</v>
          </cell>
          <cell r="B5103">
            <v>2116260</v>
          </cell>
          <cell r="C5103">
            <v>5104</v>
          </cell>
          <cell r="D5103"/>
          <cell r="E5103" t="str">
            <v>ｼｰﾋﾟｰｻﾛﾝ  ﾌｪﾘｰﾃｪ</v>
          </cell>
          <cell r="F5103" t="str">
            <v>CPサロン　Felice</v>
          </cell>
          <cell r="G5103" t="str">
            <v>普徴</v>
          </cell>
          <cell r="H5103">
            <v>3998205</v>
          </cell>
          <cell r="I5103" t="str">
            <v>長野県安曇野市豊科4233-2</v>
          </cell>
        </row>
        <row r="5104">
          <cell r="A5104">
            <v>5102</v>
          </cell>
          <cell r="B5104">
            <v>2106736</v>
          </cell>
          <cell r="C5104">
            <v>5105</v>
          </cell>
          <cell r="D5104"/>
          <cell r="E5104" t="str">
            <v>ﾕｳｹﾞﾝｶﾞｲｼｬ ﾚｲﾋﾞｶｲ</v>
          </cell>
          <cell r="F5104" t="str">
            <v>有限会社　嶺美会</v>
          </cell>
          <cell r="G5104" t="str">
            <v>普徴</v>
          </cell>
          <cell r="H5104">
            <v>3900851</v>
          </cell>
          <cell r="I5104" t="str">
            <v>長野県松本市島内１８１２－４</v>
          </cell>
        </row>
        <row r="5105">
          <cell r="A5105">
            <v>5103</v>
          </cell>
          <cell r="B5105">
            <v>2085682</v>
          </cell>
          <cell r="C5105">
            <v>5106</v>
          </cell>
          <cell r="D5105"/>
          <cell r="E5105" t="str">
            <v>ﾕｳｹﾞﾝｶﾞｲｼｬ ｸｼﾉｸﾗ</v>
          </cell>
          <cell r="F5105" t="str">
            <v>有限会社　串の蔵</v>
          </cell>
          <cell r="G5105" t="str">
            <v>普徴</v>
          </cell>
          <cell r="H5105">
            <v>3901243</v>
          </cell>
          <cell r="I5105" t="str">
            <v>松本市神林2948-1</v>
          </cell>
        </row>
        <row r="5106">
          <cell r="A5106">
            <v>5104</v>
          </cell>
          <cell r="B5106">
            <v>39997</v>
          </cell>
          <cell r="C5106">
            <v>5107</v>
          </cell>
          <cell r="D5106"/>
          <cell r="E5106" t="str">
            <v>ﾕｳｹﾞﾝｶﾞｲｼｬ ｷｮｳﾜﾊﾞﾝｷﾝｺｳｷﾞｮｳ</v>
          </cell>
          <cell r="F5106" t="str">
            <v>有限会社　協和板金工業</v>
          </cell>
          <cell r="G5106" t="str">
            <v>普徴</v>
          </cell>
          <cell r="H5106">
            <v>3980002</v>
          </cell>
          <cell r="I5106" t="str">
            <v>長野県大町市大町２２６３－ロ</v>
          </cell>
        </row>
        <row r="5107">
          <cell r="A5107">
            <v>5105</v>
          </cell>
          <cell r="B5107">
            <v>2065444</v>
          </cell>
          <cell r="C5107">
            <v>5108</v>
          </cell>
          <cell r="D5107"/>
          <cell r="E5107" t="str">
            <v>ﾄｸﾃｲﾋｴｲﾘｶﾂﾄﾞｳﾎｳｼﾞﾝ ｱｸﾄ</v>
          </cell>
          <cell r="F5107" t="str">
            <v>特定非営利活動法人　ACT</v>
          </cell>
          <cell r="G5107" t="str">
            <v>普徴</v>
          </cell>
          <cell r="H5107">
            <v>3999301</v>
          </cell>
          <cell r="I5107" t="str">
            <v>長野県北安曇郡白馬村北城２８０９－１</v>
          </cell>
        </row>
        <row r="5108">
          <cell r="A5108">
            <v>5106</v>
          </cell>
          <cell r="B5108">
            <v>92199</v>
          </cell>
          <cell r="C5108">
            <v>5109</v>
          </cell>
          <cell r="D5108"/>
          <cell r="E5108" t="str">
            <v>ﾂｶﾞｲｹｽｷｰｶﾞｯｺｳ</v>
          </cell>
          <cell r="F5108" t="str">
            <v>栂池スキー学校</v>
          </cell>
          <cell r="G5108" t="str">
            <v>普徴</v>
          </cell>
          <cell r="H5108">
            <v>3999422</v>
          </cell>
          <cell r="I5108" t="str">
            <v>長野県北安曇郡小谷村千国乙１２８４０－１</v>
          </cell>
        </row>
        <row r="5109">
          <cell r="A5109">
            <v>5107</v>
          </cell>
          <cell r="B5109">
            <v>2064901</v>
          </cell>
          <cell r="C5109">
            <v>5110</v>
          </cell>
          <cell r="D5109"/>
          <cell r="E5109" t="str">
            <v>ｶﾌﾞｼｷｶｲｼｬ ｳｲﾝｸﾞﾄﾗﾝｽﾎﾟｰﾄ</v>
          </cell>
          <cell r="F5109" t="str">
            <v>株式会社　ウイングトランスポート</v>
          </cell>
          <cell r="G5109" t="str">
            <v>普徴</v>
          </cell>
          <cell r="H5109">
            <v>3330855</v>
          </cell>
          <cell r="I5109" t="str">
            <v>埼玉県川口市芝西１－１８－３</v>
          </cell>
        </row>
        <row r="5110">
          <cell r="A5110">
            <v>5108</v>
          </cell>
          <cell r="B5110">
            <v>2064928</v>
          </cell>
          <cell r="C5110">
            <v>5111</v>
          </cell>
          <cell r="D5110"/>
          <cell r="E5110" t="str">
            <v>ｶﾌﾞｼｷｶｲｼｬ ｻﾆﾀﾘｰｼｽﾃﾑｽﾞ</v>
          </cell>
          <cell r="F5110" t="str">
            <v>株式会社　サニタリーシステムズ</v>
          </cell>
          <cell r="G5110" t="str">
            <v>普徴</v>
          </cell>
          <cell r="H5110">
            <v>3990023</v>
          </cell>
          <cell r="I5110" t="str">
            <v>長野県松本市内田３７４５－１２</v>
          </cell>
        </row>
        <row r="5111">
          <cell r="A5111">
            <v>5109</v>
          </cell>
          <cell r="B5111">
            <v>9456000</v>
          </cell>
          <cell r="C5111">
            <v>5112</v>
          </cell>
          <cell r="D5111"/>
          <cell r="E5111" t="str">
            <v>ｶﾌﾞ JTBﾁｭｳﾌﾞ</v>
          </cell>
          <cell r="F5111" t="str">
            <v>株式会社　JTB中部</v>
          </cell>
          <cell r="G5111" t="str">
            <v>特徴</v>
          </cell>
          <cell r="H5111">
            <v>4500002</v>
          </cell>
          <cell r="I5111" t="str">
            <v>名古屋市中村区名駅１－１－４－３９F</v>
          </cell>
        </row>
        <row r="5112">
          <cell r="A5112">
            <v>5110</v>
          </cell>
          <cell r="B5112">
            <v>2064952</v>
          </cell>
          <cell r="C5112">
            <v>5113</v>
          </cell>
          <cell r="D5112"/>
          <cell r="E5112" t="str">
            <v>ﾌﾘﾊﾀ ﾐﾄﾞﾘ</v>
          </cell>
          <cell r="F5112" t="str">
            <v>降籏　みどり</v>
          </cell>
          <cell r="G5112" t="str">
            <v>普徴</v>
          </cell>
          <cell r="H5112">
            <v>3980003</v>
          </cell>
          <cell r="I5112" t="str">
            <v>長野県大町市社６０１７－１</v>
          </cell>
        </row>
        <row r="5113">
          <cell r="A5113">
            <v>5111</v>
          </cell>
          <cell r="B5113">
            <v>9199000</v>
          </cell>
          <cell r="C5113">
            <v>5114</v>
          </cell>
          <cell r="D5113"/>
          <cell r="E5113" t="str">
            <v>ﾆﾎﾝﾀﾝｻﾞｲ ｶﾌﾞｼｷｶｲｼｬ</v>
          </cell>
          <cell r="F5113" t="str">
            <v>日本炭材　株式会社</v>
          </cell>
          <cell r="G5113" t="str">
            <v>特徴</v>
          </cell>
          <cell r="H5113">
            <v>3980004</v>
          </cell>
          <cell r="I5113" t="str">
            <v>長野県大町市常盤６９０５－１３</v>
          </cell>
        </row>
        <row r="5114">
          <cell r="A5114">
            <v>5112</v>
          </cell>
          <cell r="B5114">
            <v>2064995</v>
          </cell>
          <cell r="C5114">
            <v>5115</v>
          </cell>
          <cell r="D5114"/>
          <cell r="E5114" t="str">
            <v>ｶﾞｯｺｳﾎｳｼﾞﾝ ﾜｾﾀﾞﾀﾞｲｶﾞｸ</v>
          </cell>
          <cell r="F5114" t="str">
            <v>学校法人　早稲田大学</v>
          </cell>
          <cell r="G5114" t="str">
            <v>普徴</v>
          </cell>
          <cell r="H5114">
            <v>1690071</v>
          </cell>
          <cell r="I5114" t="str">
            <v>東京都新宿区戸塚町１－１０４</v>
          </cell>
        </row>
        <row r="5115">
          <cell r="A5115">
            <v>5113</v>
          </cell>
          <cell r="B5115">
            <v>91902</v>
          </cell>
          <cell r="C5115">
            <v>5116</v>
          </cell>
          <cell r="D5115"/>
          <cell r="E5115" t="str">
            <v>ｶﾌﾞｼｷｶｲｼｬ ｻﾑｴﾚｸﾄﾛﾆｸｽ</v>
          </cell>
          <cell r="F5115" t="str">
            <v>株式会社　サムエレクトロニクス</v>
          </cell>
          <cell r="G5115" t="str">
            <v>普徴</v>
          </cell>
          <cell r="H5115">
            <v>3998301</v>
          </cell>
          <cell r="I5115" t="str">
            <v>長野県安曇野市穂高有明１８１５－１</v>
          </cell>
        </row>
        <row r="5116">
          <cell r="A5116">
            <v>5114</v>
          </cell>
          <cell r="B5116">
            <v>2422000</v>
          </cell>
          <cell r="C5116">
            <v>5117</v>
          </cell>
          <cell r="D5116"/>
          <cell r="E5116" t="str">
            <v>ｶﾌﾞｼｷｶﾞｲｼｬ ｾﾌﾞﾝｲﾚﾌﾞﾝ･ｼﾞｬﾊﾟﾝ</v>
          </cell>
          <cell r="F5116" t="str">
            <v>株式会社　セブンイレブン・ジャパン</v>
          </cell>
          <cell r="G5116" t="str">
            <v>特徴</v>
          </cell>
          <cell r="H5116">
            <v>1020084</v>
          </cell>
          <cell r="I5116" t="str">
            <v>東京都千代田区二番町８番地８</v>
          </cell>
        </row>
        <row r="5117">
          <cell r="A5117">
            <v>5115</v>
          </cell>
          <cell r="B5117">
            <v>9391000</v>
          </cell>
          <cell r="C5117">
            <v>5118</v>
          </cell>
          <cell r="D5117"/>
          <cell r="E5117" t="str">
            <v>ﾆﾁｺﾝｵｵﾉ ｶﾌﾞｼｷｶﾞｲｼｬ</v>
          </cell>
          <cell r="F5117" t="str">
            <v>ニチコン大野　株式会社</v>
          </cell>
          <cell r="G5117" t="str">
            <v>特徴</v>
          </cell>
          <cell r="H5117">
            <v>9120095</v>
          </cell>
          <cell r="I5117" t="str">
            <v>福井県大野市下丁第１号１１番地２</v>
          </cell>
        </row>
        <row r="5118">
          <cell r="A5118">
            <v>5116</v>
          </cell>
          <cell r="B5118">
            <v>9465000</v>
          </cell>
          <cell r="C5118">
            <v>5119</v>
          </cell>
          <cell r="D5118"/>
          <cell r="E5118" t="str">
            <v>ｶﾌﾞｼｷｶｲｼｬ ﾅｶﾑﾗ</v>
          </cell>
          <cell r="F5118" t="str">
            <v>株式会社　中村</v>
          </cell>
          <cell r="G5118" t="str">
            <v>特徴</v>
          </cell>
          <cell r="H5118">
            <v>3950154</v>
          </cell>
          <cell r="I5118" t="str">
            <v>長野県飯田市下殿岡４５４番地１０</v>
          </cell>
        </row>
        <row r="5119">
          <cell r="A5119">
            <v>5117</v>
          </cell>
          <cell r="B5119">
            <v>9386000</v>
          </cell>
          <cell r="C5119">
            <v>5120</v>
          </cell>
          <cell r="D5119"/>
          <cell r="E5119" t="str">
            <v>ｴﾊﾞﾗｶﾝｷｮｳﾌﾟﾗﾝﾄ ｶﾌﾞｼｷｶｲｼｬ</v>
          </cell>
          <cell r="F5119" t="str">
            <v>荏原環境プラント　株式会社</v>
          </cell>
          <cell r="G5119" t="str">
            <v>特徴</v>
          </cell>
          <cell r="H5119">
            <v>1440042</v>
          </cell>
          <cell r="I5119" t="str">
            <v>東京都大田区羽田旭町１１－１</v>
          </cell>
        </row>
        <row r="5120">
          <cell r="A5120">
            <v>5118</v>
          </cell>
          <cell r="B5120">
            <v>9464000</v>
          </cell>
          <cell r="C5120">
            <v>5121</v>
          </cell>
          <cell r="D5120"/>
          <cell r="E5120" t="str">
            <v>ｶﾌﾞｼｷｶｲｼｬ ｻﾝﾃｨｱ</v>
          </cell>
          <cell r="F5120" t="str">
            <v>株式会社　サンティア</v>
          </cell>
          <cell r="G5120" t="str">
            <v>特徴</v>
          </cell>
          <cell r="H5120">
            <v>3920022</v>
          </cell>
          <cell r="I5120" t="str">
            <v>長野県諏訪市高島２－１２００－３</v>
          </cell>
        </row>
        <row r="5121">
          <cell r="A5121">
            <v>5119</v>
          </cell>
          <cell r="B5121">
            <v>9413000</v>
          </cell>
          <cell r="C5121">
            <v>5122</v>
          </cell>
          <cell r="D5121"/>
          <cell r="E5121" t="str">
            <v>ｶﾞｯｺｳﾎｳｼﾞﾝ ｿｳｿﾞｳｶﾞｸｴﾝ</v>
          </cell>
          <cell r="F5121" t="str">
            <v>学校法人　創造学園</v>
          </cell>
          <cell r="G5121" t="str">
            <v>特徴</v>
          </cell>
          <cell r="H5121">
            <v>3900847</v>
          </cell>
          <cell r="I5121" t="str">
            <v>長野県松本市笹部２丁目１番６号</v>
          </cell>
        </row>
        <row r="5122">
          <cell r="A5122">
            <v>5120</v>
          </cell>
          <cell r="B5122">
            <v>2064901</v>
          </cell>
          <cell r="C5122">
            <v>5123</v>
          </cell>
          <cell r="D5122"/>
          <cell r="E5122" t="str">
            <v>ｶﾌﾞｼｷｶｲｼｬ ｱｽﾞｻ</v>
          </cell>
          <cell r="F5122" t="str">
            <v>株式会社　梓</v>
          </cell>
          <cell r="G5122" t="str">
            <v>普徴</v>
          </cell>
          <cell r="H5122">
            <v>3901701</v>
          </cell>
          <cell r="I5122" t="str">
            <v>松本市梓川倭２４５５</v>
          </cell>
        </row>
        <row r="5123">
          <cell r="A5123">
            <v>5121</v>
          </cell>
          <cell r="B5123">
            <v>9461000</v>
          </cell>
          <cell r="C5123">
            <v>5124</v>
          </cell>
          <cell r="D5123"/>
          <cell r="E5123" t="str">
            <v>ｲﾘｮｳﾎｳｼﾞﾝ ﾄﾞﾋﾋﾌｶｸﾘﾆｯｸ</v>
          </cell>
          <cell r="F5123" t="str">
            <v>医療法人　どひ皮膚科クリニック</v>
          </cell>
          <cell r="G5123" t="str">
            <v>特徴</v>
          </cell>
          <cell r="H5123">
            <v>3900852</v>
          </cell>
          <cell r="I5123" t="str">
            <v>長野県松本市島立１７９７番地３</v>
          </cell>
        </row>
        <row r="5124">
          <cell r="A5124">
            <v>5122</v>
          </cell>
          <cell r="B5124">
            <v>9379000</v>
          </cell>
          <cell r="C5124">
            <v>5125</v>
          </cell>
          <cell r="D5124"/>
          <cell r="E5124" t="str">
            <v>ｶﾌﾞｼｷｶｲｼｬ ﾆｯｺｸﾄﾗｽﾄﾋｶﾞｼﾆﾎﾝ</v>
          </cell>
          <cell r="F5124" t="str">
            <v>株式会社　ニッコクトラスト東日本</v>
          </cell>
          <cell r="G5124" t="str">
            <v>特徴</v>
          </cell>
          <cell r="H5124">
            <v>9820011</v>
          </cell>
          <cell r="I5124" t="str">
            <v>宮城県仙台市太白区長町３－７－１３　アルプス技研仙台長町ビル２F</v>
          </cell>
        </row>
        <row r="5125">
          <cell r="A5125">
            <v>5123</v>
          </cell>
          <cell r="B5125">
            <v>9462000</v>
          </cell>
          <cell r="C5125">
            <v>5126</v>
          </cell>
          <cell r="D5125"/>
          <cell r="E5125" t="str">
            <v>ｲﾘｮｳﾎｳｼﾞﾝｼｬﾀﾞﾝ ｹｲｼﾞﾝｶｲ</v>
          </cell>
          <cell r="F5125" t="str">
            <v>医療法人社団　敬仁会</v>
          </cell>
          <cell r="G5125" t="str">
            <v>特徴</v>
          </cell>
          <cell r="H5125">
            <v>3996461</v>
          </cell>
          <cell r="I5125" t="str">
            <v>塩尻市宗賀１２９５番地</v>
          </cell>
        </row>
        <row r="5126">
          <cell r="A5126">
            <v>5124</v>
          </cell>
          <cell r="B5126">
            <v>9383000</v>
          </cell>
          <cell r="C5126">
            <v>5127</v>
          </cell>
          <cell r="D5126"/>
          <cell r="E5126" t="str">
            <v>ｼｬｶｲﾌｸｼﾎｳｼﾞﾝ ﾊｸﾊﾞﾑﾗｼｬｶｲﾌｸｼｷｮｳｷﾞｶｲ</v>
          </cell>
          <cell r="F5126" t="str">
            <v>社会福祉法人　白馬村社会福祉協議会</v>
          </cell>
          <cell r="G5126" t="str">
            <v>特徴</v>
          </cell>
          <cell r="H5126">
            <v>3999301</v>
          </cell>
          <cell r="I5126" t="str">
            <v>長野県北安曇郡白馬村北城７０２５番地</v>
          </cell>
        </row>
        <row r="5127">
          <cell r="A5127">
            <v>5125</v>
          </cell>
          <cell r="B5127">
            <v>9420000</v>
          </cell>
          <cell r="C5127">
            <v>5128</v>
          </cell>
          <cell r="D5127"/>
          <cell r="E5127" t="str">
            <v>ｶﾌﾞｼｷｶｲｼｬ ｼｰﾃｨｰｴｽ</v>
          </cell>
          <cell r="F5127" t="str">
            <v>株式会社　シーティーエス</v>
          </cell>
          <cell r="G5127" t="str">
            <v>特徴</v>
          </cell>
          <cell r="H5127">
            <v>3860005</v>
          </cell>
          <cell r="I5127" t="str">
            <v>長野県上田市古里１１５</v>
          </cell>
        </row>
        <row r="5128">
          <cell r="A5128">
            <v>5126</v>
          </cell>
          <cell r="B5128">
            <v>9482000</v>
          </cell>
          <cell r="C5128">
            <v>5129</v>
          </cell>
          <cell r="D5128"/>
          <cell r="E5128" t="str">
            <v>ﾔﾏﾄ･ｽﾀｯﾌ･ｻﾌﾟﾗｲ ｶﾌﾞｼｷｶｲｼｬ</v>
          </cell>
          <cell r="F5128" t="str">
            <v>ヤマト・スタッフ・サプライ　株式会社</v>
          </cell>
          <cell r="G5128" t="str">
            <v>特徴</v>
          </cell>
          <cell r="H5128">
            <v>1080075</v>
          </cell>
          <cell r="I5128" t="str">
            <v>東京都港区港南２－１３－２６　４階</v>
          </cell>
        </row>
        <row r="5129">
          <cell r="A5129">
            <v>5127</v>
          </cell>
          <cell r="B5129">
            <v>9466000</v>
          </cell>
          <cell r="C5129">
            <v>5130</v>
          </cell>
          <cell r="D5129"/>
          <cell r="E5129" t="str">
            <v>ﾕｳｹﾞﾝｶﾞｲｼｬ ﾎﾟﾆｲ</v>
          </cell>
          <cell r="F5129" t="str">
            <v>有限会社　ポニイ</v>
          </cell>
          <cell r="G5129" t="str">
            <v>特徴</v>
          </cell>
          <cell r="H5129">
            <v>3900874</v>
          </cell>
          <cell r="I5129" t="str">
            <v>長野県松本市大手２丁目２番１０号</v>
          </cell>
        </row>
        <row r="5130">
          <cell r="A5130">
            <v>5128</v>
          </cell>
          <cell r="B5130">
            <v>9467000</v>
          </cell>
          <cell r="C5130">
            <v>5131</v>
          </cell>
          <cell r="D5130"/>
          <cell r="E5130" t="str">
            <v>ｶﾌﾞｼｷｶｲｼｬ ｿｳﾋﾞ</v>
          </cell>
          <cell r="F5130" t="str">
            <v>株式会社　創備</v>
          </cell>
          <cell r="G5130" t="str">
            <v>特徴</v>
          </cell>
          <cell r="H5130">
            <v>4000053</v>
          </cell>
          <cell r="I5130" t="str">
            <v>山梨県甲府市大里町432フィールドストーンⅠ101</v>
          </cell>
        </row>
        <row r="5131">
          <cell r="A5131">
            <v>5129</v>
          </cell>
          <cell r="B5131">
            <v>9472000</v>
          </cell>
          <cell r="C5131">
            <v>5132</v>
          </cell>
          <cell r="D5131"/>
          <cell r="E5131" t="str">
            <v>ﾗｳﾞﾘｰﾜｲﾝ ﾏﾂｼﾏ ﾀﾀﾞｼ</v>
          </cell>
          <cell r="F5131" t="str">
            <v>ラヴリーワイン　松島　忠</v>
          </cell>
          <cell r="G5131" t="str">
            <v>特徴</v>
          </cell>
          <cell r="H5131">
            <v>3980002</v>
          </cell>
          <cell r="I5131" t="str">
            <v>長野県大町市大町１８６０－３</v>
          </cell>
        </row>
        <row r="5132">
          <cell r="A5132">
            <v>5130</v>
          </cell>
          <cell r="B5132">
            <v>2064936</v>
          </cell>
          <cell r="C5132">
            <v>5133</v>
          </cell>
          <cell r="D5132"/>
          <cell r="E5132" t="str">
            <v>ﾄｳｷｮｳﾄﾘﾂ ﾎﾞｸﾄｳﾋﾞｮｳｲﾝ</v>
          </cell>
          <cell r="F5132" t="str">
            <v>東京都立　墨東病院</v>
          </cell>
          <cell r="G5132" t="str">
            <v>普徴</v>
          </cell>
          <cell r="H5132">
            <v>1300022</v>
          </cell>
          <cell r="I5132" t="str">
            <v>東京都墨田区江東橋４丁目２３番１５号</v>
          </cell>
        </row>
        <row r="5133">
          <cell r="A5133">
            <v>5131</v>
          </cell>
          <cell r="B5133">
            <v>93206</v>
          </cell>
          <cell r="C5133">
            <v>5134</v>
          </cell>
          <cell r="D5133"/>
          <cell r="E5133" t="str">
            <v>ﾌｰｽﾞﾈｯﾄﾅｶﾞﾉ ｶﾌﾞｼｷｶｲｼｬ</v>
          </cell>
          <cell r="F5133" t="str">
            <v>フーズネットながの　株式会社</v>
          </cell>
          <cell r="G5133" t="str">
            <v>普徴</v>
          </cell>
          <cell r="H5133">
            <v>3812234</v>
          </cell>
          <cell r="I5133" t="str">
            <v>長野県長野市川中島町今里１５６０－２</v>
          </cell>
        </row>
        <row r="5134">
          <cell r="A5134">
            <v>5132</v>
          </cell>
          <cell r="B5134">
            <v>9478000</v>
          </cell>
          <cell r="C5134">
            <v>5135</v>
          </cell>
          <cell r="D5134"/>
          <cell r="E5134" t="str">
            <v>ﾕｳｹﾞﾝｶﾞｲｼｬ ｽﾀｰﾌﾞﾂﾘｭｳ</v>
          </cell>
          <cell r="F5134" t="str">
            <v>有限会社　スター物流</v>
          </cell>
          <cell r="G5134" t="str">
            <v>特徴</v>
          </cell>
          <cell r="H5134">
            <v>3998205</v>
          </cell>
          <cell r="I5134" t="str">
            <v>長野県安曇野市豊科５５８５－９</v>
          </cell>
        </row>
        <row r="5135">
          <cell r="A5135">
            <v>5133</v>
          </cell>
          <cell r="B5135">
            <v>82955</v>
          </cell>
          <cell r="C5135">
            <v>5136</v>
          </cell>
          <cell r="D5135"/>
          <cell r="E5135" t="str">
            <v>ｶﾌﾞｼｷｶｲｼｬ ｻｰｸﾙKｻﾝｸｽ</v>
          </cell>
          <cell r="F5135" t="str">
            <v>株式会社　サークルKサンクス</v>
          </cell>
          <cell r="G5135" t="str">
            <v>普徴</v>
          </cell>
          <cell r="H5135">
            <v>4920000</v>
          </cell>
          <cell r="I5135" t="str">
            <v>愛知県稲沢市天池五反田１番地</v>
          </cell>
        </row>
        <row r="5136">
          <cell r="A5136">
            <v>5134</v>
          </cell>
          <cell r="B5136">
            <v>9479000</v>
          </cell>
          <cell r="C5136">
            <v>5137</v>
          </cell>
          <cell r="D5136"/>
          <cell r="E5136" t="str">
            <v>ﾑｻｼﾔｼｮｸﾋﾝ ﾕｳｹﾞﾝｶﾞｲｼｬ</v>
          </cell>
          <cell r="F5136" t="str">
            <v>むさしや食品　有限会社</v>
          </cell>
          <cell r="G5136" t="str">
            <v>特徴</v>
          </cell>
          <cell r="H5136">
            <v>3810000</v>
          </cell>
          <cell r="I5136" t="str">
            <v>長野県長野市信州新町新町211</v>
          </cell>
        </row>
        <row r="5137">
          <cell r="A5137">
            <v>5135</v>
          </cell>
          <cell r="B5137">
            <v>9480000</v>
          </cell>
          <cell r="C5137">
            <v>5138</v>
          </cell>
          <cell r="D5137"/>
          <cell r="E5137" t="str">
            <v>ﾐﾔﾋﾞ ｶﾌﾞｼｷｶｲｼｬ</v>
          </cell>
          <cell r="F5137" t="str">
            <v>みやび　株式会社</v>
          </cell>
          <cell r="G5137" t="str">
            <v>特徴</v>
          </cell>
          <cell r="H5137">
            <v>1070052</v>
          </cell>
          <cell r="I5137" t="str">
            <v>東京都港区赤坂９－６－４１　乃木坂ビル２F</v>
          </cell>
        </row>
        <row r="5138">
          <cell r="A5138">
            <v>5136</v>
          </cell>
          <cell r="B5138">
            <v>93117</v>
          </cell>
          <cell r="C5138">
            <v>5139</v>
          </cell>
          <cell r="D5138"/>
          <cell r="E5138" t="str">
            <v>ｺｸﾘﾂﾀﾞｲｶﾞｸﾎｳｼﾞﾝ ﾅｺﾞﾔﾀﾞｲｶﾞｸ</v>
          </cell>
          <cell r="F5138" t="str">
            <v>国立大学法人　名古屋大学</v>
          </cell>
          <cell r="G5138" t="str">
            <v>普徴</v>
          </cell>
          <cell r="H5138">
            <v>4640814</v>
          </cell>
          <cell r="I5138" t="str">
            <v>愛知県名古屋市千種区不老町</v>
          </cell>
        </row>
        <row r="5139">
          <cell r="A5139">
            <v>5137</v>
          </cell>
          <cell r="B5139">
            <v>9546000</v>
          </cell>
          <cell r="C5139">
            <v>5140</v>
          </cell>
          <cell r="D5139"/>
          <cell r="E5139" t="str">
            <v>ｶﾌﾞｼｷｶﾞｲｼｬ ﾘﾌﾟﾗｲｽ</v>
          </cell>
          <cell r="F5139" t="str">
            <v>株式会社 リプライス</v>
          </cell>
          <cell r="G5139" t="str">
            <v>特徴</v>
          </cell>
          <cell r="H5139">
            <v>5008258</v>
          </cell>
          <cell r="I5139" t="str">
            <v>岐阜県岐阜市西川手８－９２</v>
          </cell>
        </row>
        <row r="5140">
          <cell r="A5140">
            <v>5138</v>
          </cell>
          <cell r="B5140">
            <v>2115310</v>
          </cell>
          <cell r="C5140">
            <v>5141</v>
          </cell>
          <cell r="D5140"/>
          <cell r="E5140" t="str">
            <v>ｻﾝﾋﾞﾉｲｴ</v>
          </cell>
          <cell r="F5140" t="str">
            <v>さんびの家</v>
          </cell>
          <cell r="G5140" t="str">
            <v>普徴</v>
          </cell>
          <cell r="H5140">
            <v>3890111</v>
          </cell>
          <cell r="I5140" t="str">
            <v>長野県北佐久郡軽井沢町長倉１８－１２７</v>
          </cell>
        </row>
        <row r="5141">
          <cell r="A5141">
            <v>5139</v>
          </cell>
          <cell r="B5141">
            <v>93253</v>
          </cell>
          <cell r="C5141">
            <v>5142</v>
          </cell>
          <cell r="D5141"/>
          <cell r="E5141" t="str">
            <v>ﾕｳｹﾞﾝｶﾞｲｼｬ ｼﾗﾌﾈｸﾞﾗﾝﾄﾞﾎﾃﾙ</v>
          </cell>
          <cell r="F5141" t="str">
            <v>有限会社　白船グランドホテル</v>
          </cell>
          <cell r="G5141" t="str">
            <v>普徴</v>
          </cell>
          <cell r="H5141">
            <v>3901520</v>
          </cell>
          <cell r="I5141" t="str">
            <v>長野県松本市安曇４２０３番地</v>
          </cell>
        </row>
        <row r="5142">
          <cell r="A5142">
            <v>5140</v>
          </cell>
          <cell r="B5142">
            <v>2064910</v>
          </cell>
          <cell r="C5142">
            <v>5143</v>
          </cell>
          <cell r="D5142"/>
          <cell r="E5142" t="str">
            <v>ｲﾘｮｳﾎｳｼﾞﾝ ｺｳｼﾞﾝｶｲ ｶｽｶﾍﾞｺｳｾｲﾋﾞｮｳｲﾝ</v>
          </cell>
          <cell r="F5142" t="str">
            <v>医療法人　光仁会　春日部厚生病院</v>
          </cell>
          <cell r="G5142" t="str">
            <v>普徴</v>
          </cell>
          <cell r="H5142">
            <v>3440063</v>
          </cell>
          <cell r="I5142" t="str">
            <v>埼玉県春日部市緑町６－１１－４８</v>
          </cell>
        </row>
        <row r="5143">
          <cell r="A5143">
            <v>5141</v>
          </cell>
          <cell r="B5143">
            <v>2064944</v>
          </cell>
          <cell r="C5143">
            <v>5144</v>
          </cell>
          <cell r="D5143"/>
          <cell r="E5143" t="str">
            <v>ﾅｶﾑﾗｸﾘﾆｯｸ</v>
          </cell>
          <cell r="F5143" t="str">
            <v>なかむらクリニック</v>
          </cell>
          <cell r="G5143" t="str">
            <v>普徴</v>
          </cell>
          <cell r="H5143">
            <v>3900842</v>
          </cell>
          <cell r="I5143" t="str">
            <v>松本市征矢野２丁目１４番地１５号</v>
          </cell>
        </row>
        <row r="5144">
          <cell r="A5144">
            <v>5142</v>
          </cell>
          <cell r="B5144">
            <v>2064928</v>
          </cell>
          <cell r="C5144">
            <v>5145</v>
          </cell>
          <cell r="D5144"/>
          <cell r="E5144" t="str">
            <v>ｶﾌﾞｼｷｶｲｼｬ JRﾋｶﾞｼﾆﾎﾝﾊﾟｰｿﾈﾙｻｰﾋﾞｽ</v>
          </cell>
          <cell r="F5144" t="str">
            <v>株式会社　JR東日本パーソネルサービス</v>
          </cell>
          <cell r="G5144" t="str">
            <v>普徴</v>
          </cell>
          <cell r="H5144">
            <v>1510053</v>
          </cell>
          <cell r="I5144" t="str">
            <v>東京都渋谷区代々木２丁目１番１号</v>
          </cell>
        </row>
        <row r="5145">
          <cell r="A5145">
            <v>5143</v>
          </cell>
          <cell r="B5145">
            <v>2116235</v>
          </cell>
          <cell r="C5145">
            <v>5146</v>
          </cell>
          <cell r="D5145"/>
          <cell r="E5145" t="str">
            <v>ﾕｳｹﾞﾝｶﾞｲｼｬ ﾘｯｼﾞｼｽﾃﾑ</v>
          </cell>
          <cell r="F5145" t="str">
            <v>有限会社　リッジシステム</v>
          </cell>
          <cell r="G5145" t="str">
            <v>普徴</v>
          </cell>
          <cell r="H5145">
            <v>3900803</v>
          </cell>
          <cell r="I5145" t="str">
            <v>長野県松本市元町3-1-14</v>
          </cell>
        </row>
        <row r="5146">
          <cell r="A5146">
            <v>5144</v>
          </cell>
          <cell r="B5146">
            <v>2064901</v>
          </cell>
          <cell r="C5146">
            <v>5147</v>
          </cell>
          <cell r="D5146"/>
          <cell r="E5146" t="str">
            <v>ｶﾌﾞｼｷｶｲｼｬ ｵｵﾀｹ</v>
          </cell>
          <cell r="F5146" t="str">
            <v>株式会社　大竹</v>
          </cell>
          <cell r="G5146" t="str">
            <v>普徴</v>
          </cell>
          <cell r="H5146">
            <v>3892253</v>
          </cell>
          <cell r="I5146" t="str">
            <v>長野県飯山市飯山２６６－１</v>
          </cell>
        </row>
        <row r="5147">
          <cell r="A5147">
            <v>5145</v>
          </cell>
          <cell r="B5147">
            <v>2115824</v>
          </cell>
          <cell r="C5147">
            <v>5148</v>
          </cell>
          <cell r="D5147"/>
          <cell r="E5147" t="str">
            <v>ｲｯﾊﾟﾝｼｬﾀﾞﾝﾎｳｼﾞﾝ ﾆﾎﾝｹﾞﾝｼﾘｮｸｷﾞｼﾞｭﾂｷｮｳｶｲ</v>
          </cell>
          <cell r="F5147" t="str">
            <v>一般社団法人　日本原子力技術協会</v>
          </cell>
          <cell r="G5147" t="str">
            <v>普徴</v>
          </cell>
          <cell r="H5147">
            <v>1080014</v>
          </cell>
          <cell r="I5147" t="str">
            <v>東京都港区芝４丁目２番３号</v>
          </cell>
        </row>
        <row r="5148">
          <cell r="A5148">
            <v>5146</v>
          </cell>
          <cell r="B5148">
            <v>2115379</v>
          </cell>
          <cell r="C5148">
            <v>5149</v>
          </cell>
          <cell r="D5148"/>
          <cell r="E5148" t="str">
            <v>ｼﾓｶﾜ ﾖｼｵ</v>
          </cell>
          <cell r="F5148" t="str">
            <v>下川　良雄</v>
          </cell>
          <cell r="G5148" t="str">
            <v>普徴</v>
          </cell>
          <cell r="H5148">
            <v>3999211</v>
          </cell>
          <cell r="I5148" t="str">
            <v>長野県北安曇郡白馬村神城２２７１１</v>
          </cell>
        </row>
        <row r="5149">
          <cell r="A5149">
            <v>5147</v>
          </cell>
          <cell r="B5149">
            <v>2086441</v>
          </cell>
          <cell r="C5149">
            <v>5150</v>
          </cell>
          <cell r="D5149"/>
          <cell r="E5149" t="str">
            <v>ﾕｳｹﾞﾝｶﾞｲｼｬ ﾂｶﾀﾞｼｮｳｼﾞ</v>
          </cell>
          <cell r="F5149" t="str">
            <v>有限会社　塚田商事</v>
          </cell>
          <cell r="G5149" t="str">
            <v>普徴</v>
          </cell>
          <cell r="H5149">
            <v>3800911</v>
          </cell>
          <cell r="I5149" t="str">
            <v>長野県長野市稲葉２２３８</v>
          </cell>
        </row>
        <row r="5150">
          <cell r="A5150">
            <v>5148</v>
          </cell>
          <cell r="B5150">
            <v>2064901</v>
          </cell>
          <cell r="C5150">
            <v>5151</v>
          </cell>
          <cell r="D5150"/>
          <cell r="E5150" t="str">
            <v>ｳﾒｻﾞﾜ ｱｷﾗ</v>
          </cell>
          <cell r="F5150" t="str">
            <v>梅沢　明</v>
          </cell>
          <cell r="G5150" t="str">
            <v>普徴</v>
          </cell>
          <cell r="H5150">
            <v>9430804</v>
          </cell>
          <cell r="I5150" t="str">
            <v>新潟県上越市新光町１－１１－９０</v>
          </cell>
        </row>
        <row r="5151">
          <cell r="A5151">
            <v>5149</v>
          </cell>
          <cell r="B5151">
            <v>2064995</v>
          </cell>
          <cell r="C5151">
            <v>5152</v>
          </cell>
          <cell r="D5151"/>
          <cell r="E5151" t="str">
            <v>ｶﾌﾞｼｷｶｲｼｬ ﾜﾝｹﾞﾙｽﾎﾟｰﾂ</v>
          </cell>
          <cell r="F5151" t="str">
            <v>株式会社　ワンゲルスポーツ</v>
          </cell>
          <cell r="G5151" t="str">
            <v>普徴</v>
          </cell>
          <cell r="H5151">
            <v>1010052</v>
          </cell>
          <cell r="I5151" t="str">
            <v>東京都千代田区神田小川町２丁目６番１２号</v>
          </cell>
        </row>
        <row r="5152">
          <cell r="A5152">
            <v>5150</v>
          </cell>
          <cell r="B5152">
            <v>2064910</v>
          </cell>
          <cell r="C5152">
            <v>5153</v>
          </cell>
          <cell r="D5152"/>
          <cell r="E5152" t="str">
            <v>ｷﾀﾊﾗｺｳｷﾞｮｳ ｷﾀﾊﾗ ﾏﾓﾙ</v>
          </cell>
          <cell r="F5152" t="str">
            <v>北原興業　北原　守</v>
          </cell>
          <cell r="G5152" t="str">
            <v>普徴</v>
          </cell>
          <cell r="H5152">
            <v>3998601</v>
          </cell>
          <cell r="I5152" t="str">
            <v>長野県北安曇郡池田町池田２８２９－１</v>
          </cell>
        </row>
        <row r="5153">
          <cell r="A5153">
            <v>5151</v>
          </cell>
          <cell r="B5153">
            <v>9702000</v>
          </cell>
          <cell r="C5153">
            <v>5154</v>
          </cell>
          <cell r="D5153"/>
          <cell r="E5153" t="str">
            <v>ｼｬｶｲﾌｸｼﾎｳｼﾞﾝ ﾁｭｳｼﾝｼｬｶｲﾌｸｼｷｮｳｶｲ</v>
          </cell>
          <cell r="F5153" t="str">
            <v>社会福祉法人　中信社会福祉協会</v>
          </cell>
          <cell r="G5153" t="str">
            <v>特徴</v>
          </cell>
          <cell r="H5153">
            <v>3901702</v>
          </cell>
          <cell r="I5153" t="str">
            <v>長野県松本市梓川梓２２８８－３</v>
          </cell>
        </row>
        <row r="5154">
          <cell r="A5154">
            <v>5152</v>
          </cell>
          <cell r="B5154">
            <v>2064936</v>
          </cell>
          <cell r="C5154">
            <v>5155</v>
          </cell>
          <cell r="D5154"/>
          <cell r="E5154" t="str">
            <v>ﾆﾎﾝﾃﾞｰﾀｺﾑ ｶﾌﾞｼｷｶｲｼｬ</v>
          </cell>
          <cell r="F5154" t="str">
            <v>日本データコム　株式会社</v>
          </cell>
          <cell r="G5154" t="str">
            <v>普徴</v>
          </cell>
          <cell r="H5154">
            <v>1620067</v>
          </cell>
          <cell r="I5154" t="str">
            <v>東京都新宿区富久町１０番５号　新宿EASTビル</v>
          </cell>
        </row>
        <row r="5155">
          <cell r="A5155">
            <v>5153</v>
          </cell>
          <cell r="B5155">
            <v>2064928</v>
          </cell>
          <cell r="C5155">
            <v>5156</v>
          </cell>
          <cell r="D5155"/>
          <cell r="E5155" t="str">
            <v>ｶﾌﾞｼｷｶｲｼｬ ｾﾝｶﾝﾄﾞｽﾄﾘｰﾄ</v>
          </cell>
          <cell r="F5155" t="str">
            <v>株式会社　センカンドストリート</v>
          </cell>
          <cell r="G5155" t="str">
            <v>普徴</v>
          </cell>
          <cell r="H5155">
            <v>7600078</v>
          </cell>
          <cell r="I5155" t="str">
            <v>香川県高松市今里町２丁目１６番地１</v>
          </cell>
        </row>
        <row r="5156">
          <cell r="A5156">
            <v>5154</v>
          </cell>
          <cell r="B5156">
            <v>93173</v>
          </cell>
          <cell r="C5156">
            <v>5157</v>
          </cell>
          <cell r="D5156"/>
          <cell r="E5156" t="str">
            <v>ｶﾌﾞｼｷｶｲｼｬ ﾘｸﾙｰﾄｽﾀｯﾌｨﾝｸﾞ</v>
          </cell>
          <cell r="F5156" t="str">
            <v>株式会社　リクルートスタッフィング</v>
          </cell>
          <cell r="G5156" t="str">
            <v>普徴</v>
          </cell>
          <cell r="H5156">
            <v>1040061</v>
          </cell>
          <cell r="I5156" t="str">
            <v>東京都中央区銀座８－４－１７　リクルートGINZA８ビル</v>
          </cell>
        </row>
        <row r="5157">
          <cell r="A5157">
            <v>5155</v>
          </cell>
          <cell r="B5157">
            <v>2064952</v>
          </cell>
          <cell r="C5157">
            <v>5158</v>
          </cell>
          <cell r="D5157"/>
          <cell r="E5157" t="str">
            <v>UTﾊﾏﾏﾂ ｶﾌﾞｼｷｶｲｼｬ</v>
          </cell>
          <cell r="F5157" t="str">
            <v>UT浜松　株式会社</v>
          </cell>
          <cell r="G5157" t="str">
            <v>普徴</v>
          </cell>
          <cell r="H5157">
            <v>4313101</v>
          </cell>
          <cell r="I5157" t="str">
            <v>静岡県浜松市東区豊町２６５３番地１</v>
          </cell>
        </row>
        <row r="5158">
          <cell r="A5158">
            <v>5156</v>
          </cell>
          <cell r="B5158">
            <v>2064910</v>
          </cell>
          <cell r="C5158">
            <v>5159</v>
          </cell>
          <cell r="D5158"/>
          <cell r="E5158" t="str">
            <v>ｻﾞｲﾀﾞﾝﾎｳｼﾞﾝ ｺｳﾍﾞｼﾐﾝﾌｸｼｼﾝｺｳｷｮｳｶｲ</v>
          </cell>
          <cell r="F5158" t="str">
            <v>財団法人　こうべ市民福祉振興協会</v>
          </cell>
          <cell r="G5158" t="str">
            <v>普徴</v>
          </cell>
          <cell r="H5158">
            <v>6511102</v>
          </cell>
          <cell r="I5158" t="str">
            <v>兵庫県神戸市北区山田町下谷上中一里山１４番地１</v>
          </cell>
        </row>
        <row r="5159">
          <cell r="A5159">
            <v>5157</v>
          </cell>
          <cell r="B5159">
            <v>2064961</v>
          </cell>
          <cell r="C5159">
            <v>5160</v>
          </cell>
          <cell r="D5159"/>
          <cell r="E5159" t="str">
            <v>ﾏﾝﾊﾟﾜｸﾞﾙｰﾌﾟ ｶﾌﾞｼｷｶｲｼｬ</v>
          </cell>
          <cell r="F5159" t="str">
            <v>マンパワグループ　株式会社</v>
          </cell>
          <cell r="G5159" t="str">
            <v>普徴</v>
          </cell>
          <cell r="H5159">
            <v>2208136</v>
          </cell>
          <cell r="I5159" t="str">
            <v>神奈川県横浜市西区みなとみらい２－２－１　横浜ランドマークタワー(36階)</v>
          </cell>
        </row>
        <row r="5160">
          <cell r="A5160">
            <v>5158</v>
          </cell>
          <cell r="B5160">
            <v>2064928</v>
          </cell>
          <cell r="C5160">
            <v>5161</v>
          </cell>
          <cell r="D5160"/>
          <cell r="E5160" t="str">
            <v>ﾕｳｹﾞﾝｶﾞｲｼｬ ｽﾀｯﾌﾜﾝ</v>
          </cell>
          <cell r="F5160" t="str">
            <v>有限会社　スタッフワン</v>
          </cell>
          <cell r="G5160" t="str">
            <v>普徴</v>
          </cell>
          <cell r="H5160">
            <v>9402101</v>
          </cell>
          <cell r="I5160" t="str">
            <v>新潟県長岡市寺島町３０７番地１</v>
          </cell>
        </row>
        <row r="5161">
          <cell r="A5161">
            <v>5159</v>
          </cell>
          <cell r="B5161">
            <v>91542</v>
          </cell>
          <cell r="C5161">
            <v>5162</v>
          </cell>
          <cell r="D5161"/>
          <cell r="E5161" t="str">
            <v>ｶﾌﾞｼｷｶｲｼｬ ﾆﾎﾝｾﾈｯﾄ</v>
          </cell>
          <cell r="F5161" t="str">
            <v>株式会社　日本セネット</v>
          </cell>
          <cell r="G5161" t="str">
            <v>普徴</v>
          </cell>
          <cell r="H5161">
            <v>3810023</v>
          </cell>
          <cell r="I5161" t="str">
            <v>長野県長野市風間１７６４－３</v>
          </cell>
        </row>
        <row r="5162">
          <cell r="A5162">
            <v>5160</v>
          </cell>
          <cell r="B5162">
            <v>2064952</v>
          </cell>
          <cell r="C5162">
            <v>5163</v>
          </cell>
          <cell r="D5162"/>
          <cell r="E5162" t="str">
            <v>ﾍﾟｲﾝﾄﾒﾝﾃﾅﾝｽ ｹｲｱﾝﾄﾞｴﾑ</v>
          </cell>
          <cell r="F5162" t="str">
            <v>ペイントメンテナンス　K＆M</v>
          </cell>
          <cell r="G5162" t="str">
            <v>普徴</v>
          </cell>
          <cell r="H5162">
            <v>3990012</v>
          </cell>
          <cell r="I5162" t="str">
            <v>長野県松本市寿白瀬渕２１３９－４</v>
          </cell>
        </row>
        <row r="5163">
          <cell r="A5163">
            <v>5161</v>
          </cell>
          <cell r="B5163">
            <v>2068389</v>
          </cell>
          <cell r="C5163">
            <v>5164</v>
          </cell>
          <cell r="D5163"/>
          <cell r="E5163" t="str">
            <v>ｶﾌﾞｼｷｶｲｼｬ ｴﾙﾄﾞﾗﾄﾞ</v>
          </cell>
          <cell r="F5163" t="str">
            <v>株式会社　エルドラド</v>
          </cell>
          <cell r="G5163" t="str">
            <v>普徴</v>
          </cell>
          <cell r="H5163">
            <v>3900811</v>
          </cell>
          <cell r="I5163" t="str">
            <v>長野県松本市中央２－５－１５　クリヴィーレ増田１F</v>
          </cell>
        </row>
        <row r="5164">
          <cell r="A5164">
            <v>5162</v>
          </cell>
          <cell r="B5164">
            <v>2068397</v>
          </cell>
          <cell r="C5164">
            <v>5165</v>
          </cell>
          <cell r="D5164"/>
          <cell r="E5164" t="str">
            <v>ﾕｳｹﾞﾝｶﾞｲｼｬ ﾌｼﾞｼｮｸﾋﾝ</v>
          </cell>
          <cell r="F5164" t="str">
            <v>有限会社　ふじ食品</v>
          </cell>
          <cell r="G5164" t="str">
            <v>普徴</v>
          </cell>
          <cell r="H5164">
            <v>3861102</v>
          </cell>
          <cell r="I5164" t="str">
            <v>長野県上田市上田原７７０番地</v>
          </cell>
        </row>
        <row r="5165">
          <cell r="A5165">
            <v>5163</v>
          </cell>
          <cell r="B5165">
            <v>2068401</v>
          </cell>
          <cell r="C5165">
            <v>5166</v>
          </cell>
          <cell r="D5165"/>
          <cell r="E5165" t="str">
            <v>ｶﾌﾞｼｷｶｲｼｬ ﾅｶﾞﾉｿｳﾖｳｼｬ</v>
          </cell>
          <cell r="F5165" t="str">
            <v>株式会社　長野総耀舎</v>
          </cell>
          <cell r="G5165" t="str">
            <v>普徴</v>
          </cell>
          <cell r="H5165">
            <v>3990000</v>
          </cell>
          <cell r="I5165" t="str">
            <v>松本市野溝東１丁目１４番２３号</v>
          </cell>
        </row>
        <row r="5166">
          <cell r="A5166">
            <v>5164</v>
          </cell>
          <cell r="B5166">
            <v>2068320</v>
          </cell>
          <cell r="C5166">
            <v>5167</v>
          </cell>
          <cell r="D5166"/>
          <cell r="E5166" t="str">
            <v>ﾐﾔﾀｹﾝｾﾂ ﾐﾔﾀ ｼｹﾞﾙ</v>
          </cell>
          <cell r="F5166" t="str">
            <v>宮田建設　宮田　茂</v>
          </cell>
          <cell r="G5166" t="str">
            <v>普徴</v>
          </cell>
          <cell r="H5166">
            <v>3980002</v>
          </cell>
          <cell r="I5166" t="str">
            <v>長野県大町市大町６５０１－１</v>
          </cell>
        </row>
        <row r="5167">
          <cell r="A5167">
            <v>5165</v>
          </cell>
          <cell r="B5167">
            <v>2068419</v>
          </cell>
          <cell r="C5167">
            <v>5168</v>
          </cell>
          <cell r="D5167"/>
          <cell r="E5167" t="str">
            <v>ｼｬｶｲﾌｸｼﾎｳｼﾞﾝ ﾏﾂﾓﾄｼｼｬｶｲﾌｸｼｷｮｳｷﾞｶｲ</v>
          </cell>
          <cell r="F5167" t="str">
            <v>社会福祉法人　松本市社会福祉協議会</v>
          </cell>
          <cell r="G5167" t="str">
            <v>普徴</v>
          </cell>
          <cell r="H5167">
            <v>3900833</v>
          </cell>
          <cell r="I5167" t="str">
            <v>長野県松本市双葉４番１６号</v>
          </cell>
        </row>
        <row r="5168">
          <cell r="A5168">
            <v>5166</v>
          </cell>
          <cell r="B5168">
            <v>9484000</v>
          </cell>
          <cell r="C5168">
            <v>5170</v>
          </cell>
          <cell r="D5168"/>
          <cell r="E5168" t="str">
            <v>ﾏﾂﾓﾄｾｷｼﾞｭｳｼﾞﾆｭｳｼﾞｲﾝ</v>
          </cell>
          <cell r="F5168" t="str">
            <v>松本赤十字乳児院</v>
          </cell>
          <cell r="G5168" t="str">
            <v>特徴</v>
          </cell>
          <cell r="H5168">
            <v>3900312</v>
          </cell>
          <cell r="I5168" t="str">
            <v>長野県松本市岡田松岡４９－２</v>
          </cell>
        </row>
        <row r="5169">
          <cell r="A5169">
            <v>5167</v>
          </cell>
          <cell r="B5169">
            <v>9485000</v>
          </cell>
          <cell r="C5169">
            <v>5171</v>
          </cell>
          <cell r="D5169"/>
          <cell r="E5169" t="str">
            <v>ﾆｼﾆﾎﾝﾊﾂﾃﾞﾝｷ ｶﾌﾞｼｷｶｲｼｬ</v>
          </cell>
          <cell r="F5169" t="str">
            <v>西日本発電機　株式会社</v>
          </cell>
          <cell r="G5169" t="str">
            <v>特徴</v>
          </cell>
          <cell r="H5169">
            <v>8470831</v>
          </cell>
          <cell r="I5169" t="str">
            <v>佐賀県唐津市千々賀１４０番地</v>
          </cell>
        </row>
        <row r="5170">
          <cell r="A5170">
            <v>5168</v>
          </cell>
          <cell r="B5170">
            <v>9487000</v>
          </cell>
          <cell r="C5170">
            <v>5172</v>
          </cell>
          <cell r="D5170"/>
          <cell r="E5170" t="str">
            <v>ﾏﾂﾓﾄｶﾞｽ ｶﾌﾞｼｷｶｲｼｬ</v>
          </cell>
          <cell r="F5170" t="str">
            <v>松本ガス　株式会社</v>
          </cell>
          <cell r="G5170" t="str">
            <v>特徴</v>
          </cell>
          <cell r="H5170">
            <v>3900841</v>
          </cell>
          <cell r="I5170" t="str">
            <v>長野県松本市渚２丁目７番９号</v>
          </cell>
        </row>
        <row r="5171">
          <cell r="A5171">
            <v>5169</v>
          </cell>
          <cell r="B5171">
            <v>9488000</v>
          </cell>
          <cell r="C5171">
            <v>5173</v>
          </cell>
          <cell r="D5171"/>
          <cell r="E5171" t="str">
            <v>ｶﾌﾞｼｷｶｲｼｬ ｻﾑｿﾝ</v>
          </cell>
          <cell r="F5171" t="str">
            <v>株式会社　サムソン</v>
          </cell>
          <cell r="G5171" t="str">
            <v>特徴</v>
          </cell>
          <cell r="H5171">
            <v>5008847</v>
          </cell>
          <cell r="I5171" t="str">
            <v>岐阜県岐阜市金宝町１－６</v>
          </cell>
        </row>
        <row r="5172">
          <cell r="A5172">
            <v>5170</v>
          </cell>
          <cell r="B5172">
            <v>9489000</v>
          </cell>
          <cell r="C5172">
            <v>5174</v>
          </cell>
          <cell r="D5172"/>
          <cell r="E5172" t="str">
            <v>ﾐﾄﾞﾘﾔﾃｸﾉ ｶﾌﾞｼｷｶｲｼｬ</v>
          </cell>
          <cell r="F5172" t="str">
            <v>緑屋テクノ　株式会社</v>
          </cell>
          <cell r="G5172" t="str">
            <v>特徴</v>
          </cell>
          <cell r="H5172">
            <v>1030022</v>
          </cell>
          <cell r="I5172" t="str">
            <v>東京都中央区日本橋室町１－２－６</v>
          </cell>
        </row>
        <row r="5173">
          <cell r="A5173">
            <v>5171</v>
          </cell>
          <cell r="B5173">
            <v>9490000</v>
          </cell>
          <cell r="C5173">
            <v>5175</v>
          </cell>
          <cell r="D5173"/>
          <cell r="E5173" t="str">
            <v>ｶﾌﾞｼｷｶｲｼｬ ﾒｲｺｳﾃﾞﾝｾﾂ</v>
          </cell>
          <cell r="F5173" t="str">
            <v>株式会社　明口電設</v>
          </cell>
          <cell r="G5173" t="str">
            <v>特徴</v>
          </cell>
          <cell r="H5173">
            <v>3997104</v>
          </cell>
          <cell r="I5173" t="str">
            <v>長野県安曇野市明科七貴１０７７１</v>
          </cell>
        </row>
        <row r="5174">
          <cell r="A5174">
            <v>5172</v>
          </cell>
          <cell r="B5174">
            <v>9491000</v>
          </cell>
          <cell r="C5174">
            <v>5176</v>
          </cell>
          <cell r="D5174"/>
          <cell r="E5174" t="str">
            <v>ﾌﾙﾉｺｳｷﾞｮｳ ｶﾌﾞｼｷｶｲｼｬ</v>
          </cell>
          <cell r="F5174" t="str">
            <v>古野興業　株式会社</v>
          </cell>
          <cell r="G5174" t="str">
            <v>特徴</v>
          </cell>
          <cell r="H5174">
            <v>3800857</v>
          </cell>
          <cell r="I5174" t="str">
            <v>長野県長野市西之門町９４１</v>
          </cell>
        </row>
        <row r="5175">
          <cell r="A5175">
            <v>5173</v>
          </cell>
          <cell r="B5175">
            <v>2115166</v>
          </cell>
          <cell r="C5175">
            <v>5177</v>
          </cell>
          <cell r="D5175"/>
          <cell r="E5175" t="str">
            <v>ﾕｳｹﾞﾝｶﾞｲｼｬ ｷｮｰﾜｼﾞｪｲﾃｨ</v>
          </cell>
          <cell r="F5175" t="str">
            <v>有限会社　キョーワジェイティ</v>
          </cell>
          <cell r="G5175" t="str">
            <v>普徴</v>
          </cell>
          <cell r="H5175">
            <v>3994117</v>
          </cell>
          <cell r="I5175" t="str">
            <v>長野県駒ヶ根市赤穂４４８７</v>
          </cell>
        </row>
        <row r="5176">
          <cell r="A5176">
            <v>5174</v>
          </cell>
          <cell r="B5176">
            <v>784061</v>
          </cell>
          <cell r="C5176">
            <v>5178</v>
          </cell>
          <cell r="D5176"/>
          <cell r="E5176" t="str">
            <v>ﾕｳｹﾞﾝｶﾞｲｼｬ ｱﾙﾊﾞﾄﾛｽ</v>
          </cell>
          <cell r="F5176" t="str">
            <v>有限会社　アルバトロス</v>
          </cell>
          <cell r="G5176" t="str">
            <v>普徴</v>
          </cell>
          <cell r="H5176">
            <v>3980002</v>
          </cell>
          <cell r="I5176" t="str">
            <v>長野県大町市大町３１６７番地５</v>
          </cell>
        </row>
        <row r="5177">
          <cell r="A5177">
            <v>5175</v>
          </cell>
          <cell r="B5177">
            <v>9501000</v>
          </cell>
          <cell r="C5177">
            <v>5179</v>
          </cell>
          <cell r="D5177"/>
          <cell r="E5177" t="str">
            <v>ｶﾌﾞｼｷｶｲｼｬ ｶｷﾇﾏ</v>
          </cell>
          <cell r="F5177" t="str">
            <v>株式会社　カキヌマ</v>
          </cell>
          <cell r="G5177" t="str">
            <v>特徴</v>
          </cell>
          <cell r="H5177">
            <v>3220053</v>
          </cell>
          <cell r="I5177" t="str">
            <v>栃木県鹿沼市仲町１５９６</v>
          </cell>
        </row>
        <row r="5178">
          <cell r="A5178">
            <v>5176</v>
          </cell>
          <cell r="B5178">
            <v>9504000</v>
          </cell>
          <cell r="C5178">
            <v>5180</v>
          </cell>
          <cell r="D5178"/>
          <cell r="E5178" t="str">
            <v>ｽﾘｰﾎﾞﾝﾄﾞｺｳｻﾝ ｶﾌﾞｼｷｶｲｼｬ</v>
          </cell>
          <cell r="F5178" t="str">
            <v>スリーボンド興産　株式会社</v>
          </cell>
          <cell r="G5178" t="str">
            <v>特徴</v>
          </cell>
          <cell r="H5178">
            <v>1930941</v>
          </cell>
          <cell r="I5178" t="str">
            <v>東京都八王子市狭間町１４５６番地</v>
          </cell>
        </row>
        <row r="5179">
          <cell r="A5179">
            <v>5177</v>
          </cell>
          <cell r="B5179">
            <v>9505000</v>
          </cell>
          <cell r="C5179">
            <v>5181</v>
          </cell>
          <cell r="D5179"/>
          <cell r="E5179" t="str">
            <v>ｶﾌﾞｼｷｶｲｼｬ ﾜｰｸﾏﾝ</v>
          </cell>
          <cell r="F5179" t="str">
            <v>株式会社　ワークマン</v>
          </cell>
          <cell r="G5179" t="str">
            <v>特徴</v>
          </cell>
          <cell r="H5179">
            <v>3720824</v>
          </cell>
          <cell r="I5179" t="str">
            <v>群馬県伊勢崎市柴町１７３２</v>
          </cell>
        </row>
        <row r="5180">
          <cell r="A5180">
            <v>5178</v>
          </cell>
          <cell r="B5180">
            <v>2064910</v>
          </cell>
          <cell r="C5180">
            <v>5182</v>
          </cell>
          <cell r="D5180"/>
          <cell r="E5180" t="str">
            <v>ｶﾌﾞｼｷｶｲｼｬ ｺｳｼﾝﾃﾞﾝｾﾂ</v>
          </cell>
          <cell r="F5180" t="str">
            <v>株式会社　光信電設</v>
          </cell>
          <cell r="G5180" t="str">
            <v>普徴</v>
          </cell>
          <cell r="H5180">
            <v>3990033</v>
          </cell>
          <cell r="I5180" t="str">
            <v>長野県松本市笹賀２９８７番地４</v>
          </cell>
        </row>
        <row r="5181">
          <cell r="A5181">
            <v>5179</v>
          </cell>
          <cell r="B5181">
            <v>2064952</v>
          </cell>
          <cell r="C5181">
            <v>5183</v>
          </cell>
          <cell r="D5181"/>
          <cell r="E5181" t="str">
            <v>ｶﾞｯｺｳﾎｳｼﾞﾝ ﾎﾘｺｼｶﾞｸｴﾝ</v>
          </cell>
          <cell r="F5181" t="str">
            <v>学校法人　堀越学園</v>
          </cell>
          <cell r="G5181" t="str">
            <v>普徴</v>
          </cell>
          <cell r="H5181">
            <v>3700861</v>
          </cell>
          <cell r="I5181" t="str">
            <v>群馬県高崎市八千代町２丁目４番２号</v>
          </cell>
        </row>
        <row r="5182">
          <cell r="A5182">
            <v>5180</v>
          </cell>
          <cell r="B5182">
            <v>2064961</v>
          </cell>
          <cell r="C5182">
            <v>5184</v>
          </cell>
          <cell r="D5182"/>
          <cell r="E5182" t="str">
            <v>ｶﾌﾞｼｷｶｲｼｬ ﾏﾅﾋﾞﾛｰﾄﾞ</v>
          </cell>
          <cell r="F5182" t="str">
            <v>株式会社　まなびロード</v>
          </cell>
          <cell r="G5182" t="str">
            <v>普徴</v>
          </cell>
          <cell r="H5182">
            <v>4640026</v>
          </cell>
          <cell r="I5182" t="str">
            <v>名古屋市千種区井上町４９－１</v>
          </cell>
        </row>
        <row r="5183">
          <cell r="A5183">
            <v>5181</v>
          </cell>
          <cell r="B5183">
            <v>2064901</v>
          </cell>
          <cell r="C5183">
            <v>5185</v>
          </cell>
          <cell r="D5183"/>
          <cell r="E5183" t="str">
            <v>ｶﾌﾞｼｷｶｲｼｬ ｳｨｽﾞｹｱｺｰﾎﾟﾚｰｼｮﾝ</v>
          </cell>
          <cell r="F5183" t="str">
            <v>株式会社　ウィズケアコーポレーション</v>
          </cell>
          <cell r="G5183" t="str">
            <v>普徴</v>
          </cell>
          <cell r="H5183">
            <v>2770021</v>
          </cell>
          <cell r="I5183" t="str">
            <v>千葉県柏市中央町５－１９</v>
          </cell>
        </row>
        <row r="5184">
          <cell r="A5184">
            <v>5182</v>
          </cell>
          <cell r="B5184">
            <v>2064979</v>
          </cell>
          <cell r="C5184">
            <v>5186</v>
          </cell>
          <cell r="D5184"/>
          <cell r="E5184" t="str">
            <v>ﾕｳｹﾞﾝｶﾞｲｼｬ ﾔﾏｾﾝ</v>
          </cell>
          <cell r="F5184" t="str">
            <v>有限会社　ヤマセン</v>
          </cell>
          <cell r="G5184" t="str">
            <v>普徴</v>
          </cell>
          <cell r="H5184">
            <v>4210511</v>
          </cell>
          <cell r="I5184" t="str">
            <v>静岡県牧之原市片浜５８９番地２</v>
          </cell>
        </row>
        <row r="5185">
          <cell r="A5185">
            <v>5183</v>
          </cell>
          <cell r="B5185">
            <v>2065444</v>
          </cell>
          <cell r="C5185">
            <v>5187</v>
          </cell>
          <cell r="D5185"/>
          <cell r="E5185" t="str">
            <v>HLS ｶﾌﾞｼｷｶｲｼｬ</v>
          </cell>
          <cell r="F5185" t="str">
            <v>HLS　株式会社</v>
          </cell>
          <cell r="G5185" t="str">
            <v>普徴</v>
          </cell>
          <cell r="H5185">
            <v>4650024</v>
          </cell>
          <cell r="I5185" t="str">
            <v>名古屋市名東区本郷２－１７５</v>
          </cell>
        </row>
        <row r="5186">
          <cell r="A5186">
            <v>5184</v>
          </cell>
          <cell r="B5186">
            <v>2118149</v>
          </cell>
          <cell r="C5186">
            <v>5188</v>
          </cell>
          <cell r="D5186"/>
          <cell r="E5186" t="str">
            <v>ｶﾌﾞｼｷｶｲｼｬ ｲﾂﾞﾐﾄﾞﾚｽ</v>
          </cell>
          <cell r="F5186" t="str">
            <v>株式会社　いづみドレス</v>
          </cell>
          <cell r="G5186" t="str">
            <v>普徴</v>
          </cell>
          <cell r="H5186">
            <v>5008282</v>
          </cell>
          <cell r="I5186" t="str">
            <v>岐阜県岐阜市茜部大川１丁目３０番地</v>
          </cell>
        </row>
        <row r="5187">
          <cell r="A5187">
            <v>5185</v>
          </cell>
          <cell r="B5187">
            <v>2064910</v>
          </cell>
          <cell r="C5187">
            <v>5189</v>
          </cell>
          <cell r="D5187"/>
          <cell r="E5187" t="str">
            <v>ﾕｳｹﾞﾝｶﾞｲｼｬ ｷﾗﾛﾝ</v>
          </cell>
          <cell r="F5187" t="str">
            <v>有限会社　キラロン</v>
          </cell>
          <cell r="G5187" t="str">
            <v>普徴</v>
          </cell>
          <cell r="H5187">
            <v>1580084</v>
          </cell>
          <cell r="I5187" t="str">
            <v>東京都世田谷区東玉川２丁目４０番３号</v>
          </cell>
        </row>
        <row r="5188">
          <cell r="A5188">
            <v>5186</v>
          </cell>
          <cell r="B5188">
            <v>2064910</v>
          </cell>
          <cell r="C5188">
            <v>5190</v>
          </cell>
          <cell r="D5188"/>
          <cell r="E5188" t="str">
            <v>ｺｰｴｲ･ﾃﾞﾗｲﾄ ｶﾌﾞｼｷｶｲｼｬ</v>
          </cell>
          <cell r="F5188" t="str">
            <v>コーエイ・デライト　株式会社</v>
          </cell>
          <cell r="G5188" t="str">
            <v>普徴</v>
          </cell>
          <cell r="H5188">
            <v>2020001</v>
          </cell>
          <cell r="I5188" t="str">
            <v>東京都西東京市ひばりが丘１丁目６番１４号</v>
          </cell>
        </row>
        <row r="5189">
          <cell r="A5189">
            <v>5187</v>
          </cell>
          <cell r="B5189">
            <v>2064901</v>
          </cell>
          <cell r="C5189">
            <v>5191</v>
          </cell>
          <cell r="D5189"/>
          <cell r="E5189" t="str">
            <v>ｵｵｸﾗ ﾋﾃﾞｺ</v>
          </cell>
          <cell r="F5189" t="str">
            <v>大倉　英子</v>
          </cell>
          <cell r="G5189" t="str">
            <v>普徴</v>
          </cell>
          <cell r="H5189">
            <v>1080074</v>
          </cell>
          <cell r="I5189" t="str">
            <v>東京都港区高輪２－１４－１４　高輪グランドハイツ７０８</v>
          </cell>
        </row>
        <row r="5190">
          <cell r="A5190">
            <v>5188</v>
          </cell>
          <cell r="B5190">
            <v>2064936</v>
          </cell>
          <cell r="C5190">
            <v>5192</v>
          </cell>
          <cell r="D5190"/>
          <cell r="E5190" t="str">
            <v>ﾁﾎｳﾄﾞｸﾘﾂｷﾞｮｳｾｲﾎｳｼﾞﾝ ﾄｳｷｮｳﾄｹﾝｺｳﾁｮｳｼﾞｭｲﾘｮｳｾﾝﾀｰ</v>
          </cell>
          <cell r="F5190" t="str">
            <v>地方独立行政法人　東京都健康長寿医療センター</v>
          </cell>
          <cell r="G5190" t="str">
            <v>普徴</v>
          </cell>
          <cell r="H5190">
            <v>1730015</v>
          </cell>
          <cell r="I5190" t="str">
            <v>東京都板橋区栄町３５番２号</v>
          </cell>
        </row>
        <row r="5191">
          <cell r="A5191">
            <v>5189</v>
          </cell>
          <cell r="B5191">
            <v>2064910</v>
          </cell>
          <cell r="C5191">
            <v>5193</v>
          </cell>
          <cell r="D5191"/>
          <cell r="E5191" t="str">
            <v>ｻﾞｲﾀﾞﾝﾎｳｼﾞﾝ ｷｰﾌﾟｷｮｳｶｲ</v>
          </cell>
          <cell r="F5191" t="str">
            <v>財団法人　キープ協会</v>
          </cell>
          <cell r="G5191" t="str">
            <v>普徴</v>
          </cell>
          <cell r="H5191">
            <v>4070301</v>
          </cell>
          <cell r="I5191" t="str">
            <v>山梨県北杜市高根町清里３５４５</v>
          </cell>
        </row>
        <row r="5192">
          <cell r="A5192">
            <v>5190</v>
          </cell>
          <cell r="B5192">
            <v>2064901</v>
          </cell>
          <cell r="C5192">
            <v>5194</v>
          </cell>
          <cell r="D5192"/>
          <cell r="E5192" t="str">
            <v>ﾉｳｷﾞｮｳｸﾐｱｲﾎｳｼﾞﾝ ｱｲﾀﾞｷｮｳﾄﾞｳﾖｳｹｲｸﾐｱｲ</v>
          </cell>
          <cell r="F5192" t="str">
            <v>農業組合法人　会田共同養鶏組合</v>
          </cell>
          <cell r="G5192" t="str">
            <v>普徴</v>
          </cell>
          <cell r="H5192">
            <v>3997402</v>
          </cell>
          <cell r="I5192" t="str">
            <v>長野県松本市会田１５６６</v>
          </cell>
        </row>
        <row r="5193">
          <cell r="A5193">
            <v>5191</v>
          </cell>
          <cell r="B5193">
            <v>2064901</v>
          </cell>
          <cell r="C5193">
            <v>5195</v>
          </cell>
          <cell r="D5193"/>
          <cell r="E5193" t="str">
            <v>ｶﾌﾞｼｷｶｲｼｬ ｵﾘｼﾞﾝ</v>
          </cell>
          <cell r="F5193" t="str">
            <v>株式会社　おりじん</v>
          </cell>
          <cell r="G5193" t="str">
            <v>普徴</v>
          </cell>
          <cell r="H5193">
            <v>3990014</v>
          </cell>
          <cell r="I5193" t="str">
            <v>長野県松本市平田東１丁目１０番７号</v>
          </cell>
        </row>
        <row r="5194">
          <cell r="A5194">
            <v>5192</v>
          </cell>
          <cell r="B5194">
            <v>2064928</v>
          </cell>
          <cell r="C5194">
            <v>5196</v>
          </cell>
          <cell r="D5194"/>
          <cell r="E5194" t="str">
            <v>ﾕｳｹﾞﾝｶﾞｲｼｬ ｼｵｲﾘｺｳﾑﾃﾝ</v>
          </cell>
          <cell r="F5194" t="str">
            <v>有限会社　塩入工務店</v>
          </cell>
          <cell r="G5194" t="str">
            <v>普徴</v>
          </cell>
          <cell r="H5194">
            <v>3900303</v>
          </cell>
          <cell r="I5194" t="str">
            <v>長野県松本市浅間温泉１丁目２３番３１号</v>
          </cell>
        </row>
        <row r="5195">
          <cell r="A5195">
            <v>5193</v>
          </cell>
          <cell r="B5195">
            <v>2064901</v>
          </cell>
          <cell r="C5195">
            <v>5197</v>
          </cell>
          <cell r="D5195"/>
          <cell r="E5195" t="str">
            <v>ﾊﾅｸﾞﾙﾏ ｳｼｺｼｶｵﾘ</v>
          </cell>
          <cell r="F5195" t="str">
            <v>はなぐるま　牛越かおり</v>
          </cell>
          <cell r="G5195" t="str">
            <v>普徴</v>
          </cell>
          <cell r="H5195">
            <v>3997104</v>
          </cell>
          <cell r="I5195" t="str">
            <v>長野県安曇野市明科七貴５７６１－１</v>
          </cell>
        </row>
        <row r="5196">
          <cell r="A5196">
            <v>5194</v>
          </cell>
          <cell r="B5196">
            <v>43091</v>
          </cell>
          <cell r="C5196">
            <v>5198</v>
          </cell>
          <cell r="D5196"/>
          <cell r="E5196" t="str">
            <v>ﾋｶﾞｼｸｽﾞｵﾝｾﾝ ｶﾌﾞｼｷｶｲｼｬ</v>
          </cell>
          <cell r="F5196" t="str">
            <v>東葛温泉　株式会社</v>
          </cell>
          <cell r="G5196" t="str">
            <v>普徴</v>
          </cell>
          <cell r="H5196">
            <v>3980001</v>
          </cell>
          <cell r="I5196" t="str">
            <v>長野県大町市平２１１８</v>
          </cell>
        </row>
        <row r="5197">
          <cell r="A5197">
            <v>5195</v>
          </cell>
          <cell r="B5197">
            <v>2049651</v>
          </cell>
          <cell r="C5197">
            <v>5199</v>
          </cell>
          <cell r="D5197"/>
          <cell r="E5197" t="str">
            <v>ｶﾌﾞｼｷｶｲｼｬ ﾃｨｱｲｱｲﾃｸﾉﾛｼﾞｰ</v>
          </cell>
          <cell r="F5197" t="str">
            <v>株式会社　TIIテクノロジー</v>
          </cell>
          <cell r="G5197" t="str">
            <v>普徴</v>
          </cell>
          <cell r="H5197">
            <v>3980001</v>
          </cell>
          <cell r="I5197" t="str">
            <v>長野県大町市平７３４５</v>
          </cell>
        </row>
        <row r="5198">
          <cell r="A5198">
            <v>5196</v>
          </cell>
          <cell r="B5198">
            <v>2064944</v>
          </cell>
          <cell r="C5198">
            <v>5200</v>
          </cell>
          <cell r="D5198"/>
          <cell r="E5198" t="str">
            <v>ﾕｳｹﾞﾝｶﾞｲｼｬ ﾅｲｼｮｳ</v>
          </cell>
          <cell r="F5198" t="str">
            <v>有限会社　内匠</v>
          </cell>
          <cell r="G5198" t="str">
            <v>普徴</v>
          </cell>
          <cell r="H5198">
            <v>3900852</v>
          </cell>
          <cell r="I5198" t="str">
            <v>長野県松本市島立９４５番地１　ウェルズ２１　松本インターC号室</v>
          </cell>
        </row>
        <row r="5199">
          <cell r="A5199">
            <v>5197</v>
          </cell>
          <cell r="B5199">
            <v>2064961</v>
          </cell>
          <cell r="C5199">
            <v>5201</v>
          </cell>
          <cell r="D5199"/>
          <cell r="E5199" t="str">
            <v>ﾓﾝﾌﾞｶｶﾞｸｼｮｳ</v>
          </cell>
          <cell r="F5199" t="str">
            <v>文部科学省</v>
          </cell>
          <cell r="G5199" t="str">
            <v>普徴</v>
          </cell>
          <cell r="H5199">
            <v>1000013</v>
          </cell>
          <cell r="I5199" t="str">
            <v>東京都千代田区霞ヶ関3-2-2</v>
          </cell>
        </row>
        <row r="5200">
          <cell r="A5200">
            <v>5198</v>
          </cell>
          <cell r="B5200">
            <v>2115263</v>
          </cell>
          <cell r="C5200">
            <v>5202</v>
          </cell>
          <cell r="D5200"/>
          <cell r="E5200" t="str">
            <v>ｶﾌﾞｼｷｶﾞｲｼｬ ｻﾝｾｲｳﾝﾕ</v>
          </cell>
          <cell r="F5200" t="str">
            <v>株式会社　山静運輸</v>
          </cell>
          <cell r="G5200" t="str">
            <v>普徴</v>
          </cell>
          <cell r="H5200">
            <v>2400051</v>
          </cell>
          <cell r="I5200" t="str">
            <v>神奈川県横浜市保土ケ谷区上菅田町1400-1</v>
          </cell>
        </row>
        <row r="5201">
          <cell r="A5201">
            <v>5199</v>
          </cell>
          <cell r="B5201">
            <v>2064928</v>
          </cell>
          <cell r="C5201">
            <v>5203</v>
          </cell>
          <cell r="D5201"/>
          <cell r="E5201" t="str">
            <v>ﾕｳｹﾞﾝｶﾞｲｼｬ ｼｰ･ｴｰﾌｸｼｶｲ</v>
          </cell>
          <cell r="F5201" t="str">
            <v>有限会社　シー・エー福祉会</v>
          </cell>
          <cell r="G5201" t="str">
            <v>普徴</v>
          </cell>
          <cell r="H5201">
            <v>6610976</v>
          </cell>
          <cell r="I5201" t="str">
            <v>尼崎市潮江1丁目13-5</v>
          </cell>
        </row>
        <row r="5202">
          <cell r="A5202">
            <v>5200</v>
          </cell>
          <cell r="B5202">
            <v>2064901</v>
          </cell>
          <cell r="C5202">
            <v>5204</v>
          </cell>
          <cell r="D5202"/>
          <cell r="E5202" t="str">
            <v>ｶﾌﾞｼｷｶﾞｲｼｬ ｳｴﾙﾘｯﾁ</v>
          </cell>
          <cell r="F5202" t="str">
            <v>株式会社　ウェルリッチ</v>
          </cell>
          <cell r="G5202" t="str">
            <v>普徴</v>
          </cell>
          <cell r="H5202">
            <v>1500042</v>
          </cell>
          <cell r="I5202" t="str">
            <v>東京都渋谷区宇田川町36-22</v>
          </cell>
        </row>
        <row r="5203">
          <cell r="A5203">
            <v>5201</v>
          </cell>
          <cell r="B5203">
            <v>91579</v>
          </cell>
          <cell r="C5203">
            <v>5205</v>
          </cell>
          <cell r="D5203"/>
          <cell r="E5203" t="str">
            <v>ﾕｳｹﾞﾝｶﾞｲｼｬ ｱｽﾞﾐﾉｿﾊﾞｼｮｳ</v>
          </cell>
          <cell r="F5203" t="str">
            <v>有限会社　安曇野そば庄</v>
          </cell>
          <cell r="G5203" t="str">
            <v>普徴</v>
          </cell>
          <cell r="H5203">
            <v>3998201</v>
          </cell>
          <cell r="I5203" t="str">
            <v>長野県安曇野市豊科南穂高6344-1</v>
          </cell>
        </row>
        <row r="5204">
          <cell r="A5204">
            <v>5202</v>
          </cell>
          <cell r="B5204">
            <v>91597</v>
          </cell>
          <cell r="C5204">
            <v>5206</v>
          </cell>
          <cell r="D5204"/>
          <cell r="E5204" t="str">
            <v>ﾕｳｹﾞﾝｶﾞｲｼｬ ﾊﾗﾉｾｲｶ</v>
          </cell>
          <cell r="F5204" t="str">
            <v>有限会社　原野製菓</v>
          </cell>
          <cell r="G5204" t="str">
            <v>普徴</v>
          </cell>
          <cell r="H5204">
            <v>3998303</v>
          </cell>
          <cell r="I5204" t="str">
            <v>長野県安曇野市穂高6580番地</v>
          </cell>
        </row>
        <row r="5205">
          <cell r="A5205">
            <v>5203</v>
          </cell>
          <cell r="B5205">
            <v>9508000</v>
          </cell>
          <cell r="C5205">
            <v>5207</v>
          </cell>
          <cell r="D5205"/>
          <cell r="E5205" t="str">
            <v>ｶﾌﾞｼｷｶﾞｲｼｬ ﾏﾙｼｮｳ</v>
          </cell>
          <cell r="F5205" t="str">
            <v>株式会社　丸昇</v>
          </cell>
          <cell r="G5205" t="str">
            <v>特徴</v>
          </cell>
          <cell r="H5205">
            <v>3990033</v>
          </cell>
          <cell r="I5205" t="str">
            <v>長野県松本市笹賀7600番地41</v>
          </cell>
        </row>
        <row r="5206">
          <cell r="A5206">
            <v>5204</v>
          </cell>
          <cell r="B5206">
            <v>9509000</v>
          </cell>
          <cell r="C5206">
            <v>5208</v>
          </cell>
          <cell r="D5206"/>
          <cell r="E5206" t="str">
            <v>ｶﾌﾞｼｷｶﾞｲｼｬ ﾍﾞｲｼｱﾃﾞﾝｷ</v>
          </cell>
          <cell r="F5206" t="str">
            <v>株式会社　ベイシア電器</v>
          </cell>
          <cell r="G5206" t="str">
            <v>特徴</v>
          </cell>
          <cell r="H5206">
            <v>3792187</v>
          </cell>
          <cell r="I5206" t="str">
            <v>前橋市亀里町900</v>
          </cell>
        </row>
        <row r="5207">
          <cell r="A5207">
            <v>5205</v>
          </cell>
          <cell r="B5207">
            <v>9510000</v>
          </cell>
          <cell r="C5207">
            <v>5209</v>
          </cell>
          <cell r="D5207"/>
          <cell r="E5207" t="str">
            <v>ﾃﾙﾓ ｶﾌﾞｼｷｶﾞｲｼｬ</v>
          </cell>
          <cell r="F5207" t="str">
            <v>テルモ　株式会社</v>
          </cell>
          <cell r="G5207" t="str">
            <v>特徴</v>
          </cell>
          <cell r="H5207">
            <v>1510072</v>
          </cell>
          <cell r="I5207" t="str">
            <v>東京都渋谷区幡ケ谷2-44-1</v>
          </cell>
        </row>
        <row r="5208">
          <cell r="A5208">
            <v>5206</v>
          </cell>
          <cell r="B5208">
            <v>9511000</v>
          </cell>
          <cell r="C5208">
            <v>5210</v>
          </cell>
          <cell r="D5208"/>
          <cell r="E5208" t="str">
            <v>ｶﾌﾞｼｷｶﾞｲｼｬ ﾊﾟﾜｰ･ｹｰ</v>
          </cell>
          <cell r="F5208" t="str">
            <v>株式会社　パワー・ケー</v>
          </cell>
          <cell r="G5208" t="str">
            <v>特徴</v>
          </cell>
          <cell r="H5208">
            <v>3990001</v>
          </cell>
          <cell r="I5208" t="str">
            <v>長野県松本市宮田6番8号</v>
          </cell>
        </row>
        <row r="5209">
          <cell r="A5209">
            <v>5207</v>
          </cell>
          <cell r="B5209">
            <v>9512000</v>
          </cell>
          <cell r="C5209">
            <v>5211</v>
          </cell>
          <cell r="D5209"/>
          <cell r="E5209" t="str">
            <v>ｲｯﾃｲｰｼﾞｬﾊﾟﾝ ｶﾌﾞ</v>
          </cell>
          <cell r="F5209" t="str">
            <v>イッテイ－ジャパン　株式会社</v>
          </cell>
          <cell r="G5209" t="str">
            <v>特徴</v>
          </cell>
          <cell r="H5209">
            <v>4650095</v>
          </cell>
          <cell r="I5209" t="str">
            <v>名古屋市名東区高社1-93</v>
          </cell>
        </row>
        <row r="5210">
          <cell r="A5210">
            <v>5208</v>
          </cell>
          <cell r="B5210">
            <v>9513000</v>
          </cell>
          <cell r="C5210">
            <v>5212</v>
          </cell>
          <cell r="D5210"/>
          <cell r="E5210" t="str">
            <v>ｿﾔﾉｹﾝｻﾞｲ ｶﾌﾞ</v>
          </cell>
          <cell r="F5210" t="str">
            <v>征矢野建材　株式会社</v>
          </cell>
          <cell r="G5210" t="str">
            <v>特徴</v>
          </cell>
          <cell r="H5210">
            <v>3990033</v>
          </cell>
          <cell r="I5210" t="str">
            <v>長野県松本市笹賀7116-1</v>
          </cell>
        </row>
        <row r="5211">
          <cell r="A5211">
            <v>5209</v>
          </cell>
          <cell r="B5211">
            <v>9514000</v>
          </cell>
          <cell r="C5211">
            <v>5213</v>
          </cell>
          <cell r="D5211"/>
          <cell r="E5211" t="str">
            <v>ﾕｳ ｴﾝｼﾞｮｳ</v>
          </cell>
          <cell r="F5211" t="str">
            <v>有限会社　遠条</v>
          </cell>
          <cell r="G5211" t="str">
            <v>特徴</v>
          </cell>
          <cell r="H5211">
            <v>3900872</v>
          </cell>
          <cell r="I5211" t="str">
            <v>長野県松本市北深志2-4-15</v>
          </cell>
        </row>
        <row r="5212">
          <cell r="A5212">
            <v>5210</v>
          </cell>
          <cell r="B5212">
            <v>2064979</v>
          </cell>
          <cell r="C5212">
            <v>5214</v>
          </cell>
          <cell r="D5212"/>
          <cell r="E5212" t="str">
            <v>ﾔﾂｶﾞﾀｹﾁｭｳｵｳﾉｳｷﾞｮｳｼﾞｯｾﾝﾀﾞｲｶﾞｯｺｳ</v>
          </cell>
          <cell r="F5212" t="str">
            <v>八ヶ岳中央農業実践大学校</v>
          </cell>
          <cell r="G5212" t="str">
            <v>普徴</v>
          </cell>
          <cell r="H5212">
            <v>3910100</v>
          </cell>
          <cell r="I5212" t="str">
            <v>長野県諏訪郡原村17217-118</v>
          </cell>
        </row>
        <row r="5213">
          <cell r="A5213">
            <v>5211</v>
          </cell>
          <cell r="B5213">
            <v>2064928</v>
          </cell>
          <cell r="C5213">
            <v>5215</v>
          </cell>
          <cell r="D5213"/>
          <cell r="E5213" t="str">
            <v>ｶﾌﾞ ｽﾎﾟﾙﾄ</v>
          </cell>
          <cell r="F5213" t="str">
            <v>株式会社　スポルト</v>
          </cell>
          <cell r="G5213" t="str">
            <v>普徴</v>
          </cell>
          <cell r="H5213">
            <v>1510053</v>
          </cell>
          <cell r="I5213" t="str">
            <v>東京都渋谷区代々木2丁目13-4</v>
          </cell>
        </row>
        <row r="5214">
          <cell r="A5214">
            <v>5212</v>
          </cell>
          <cell r="B5214">
            <v>9778000</v>
          </cell>
          <cell r="C5214">
            <v>5216</v>
          </cell>
          <cell r="D5214"/>
          <cell r="E5214" t="str">
            <v>ｶﾌﾞｼｷｶﾞｲｼｬ SKC</v>
          </cell>
          <cell r="F5214" t="str">
            <v>株式会社　SKC</v>
          </cell>
          <cell r="G5214" t="str">
            <v>特徴</v>
          </cell>
          <cell r="H5214">
            <v>3501175</v>
          </cell>
          <cell r="I5214" t="str">
            <v>埼玉県川越市笠幡2623-4</v>
          </cell>
        </row>
        <row r="5215">
          <cell r="A5215">
            <v>5213</v>
          </cell>
          <cell r="B5215">
            <v>2064961</v>
          </cell>
          <cell r="C5215">
            <v>5217</v>
          </cell>
          <cell r="D5215"/>
          <cell r="E5215" t="str">
            <v>ｶﾌﾞﾏﾙｴﾂ</v>
          </cell>
          <cell r="F5215" t="str">
            <v>㈱ﾏﾙｴﾂ</v>
          </cell>
          <cell r="G5215" t="str">
            <v>普徴</v>
          </cell>
          <cell r="H5215">
            <v>1700013</v>
          </cell>
          <cell r="I5215" t="str">
            <v>東京都豊島区東池袋5-51-12</v>
          </cell>
        </row>
        <row r="5216">
          <cell r="A5216">
            <v>5214</v>
          </cell>
          <cell r="B5216">
            <v>9515000</v>
          </cell>
          <cell r="C5216">
            <v>5218</v>
          </cell>
          <cell r="D5216"/>
          <cell r="E5216" t="str">
            <v>ﾕｳｹﾞﾝｶｲｼｬ ﾆｼﾑﾗｸﾐ</v>
          </cell>
          <cell r="F5216" t="str">
            <v>有限会社　西村組</v>
          </cell>
          <cell r="G5216" t="str">
            <v>特徴</v>
          </cell>
          <cell r="H5216">
            <v>3990032</v>
          </cell>
          <cell r="I5216" t="str">
            <v>長野県松本市芳川村井町533番地</v>
          </cell>
        </row>
        <row r="5217">
          <cell r="A5217">
            <v>5215</v>
          </cell>
          <cell r="B5217">
            <v>9516000</v>
          </cell>
          <cell r="C5217">
            <v>5219</v>
          </cell>
          <cell r="D5217"/>
          <cell r="E5217" t="str">
            <v>ﾕｳｹﾞﾝｶｲｼｬ ｸﾘｰﾆﾝｸﾞｼｮｳﾜ､ｲｼｼﾊﾞ</v>
          </cell>
          <cell r="F5217" t="str">
            <v>有限会社　クリーニング昭和､石芝</v>
          </cell>
          <cell r="G5217" t="str">
            <v>特徴</v>
          </cell>
          <cell r="H5217">
            <v>3900803</v>
          </cell>
          <cell r="I5217" t="str">
            <v>長野県松本市元町1丁目1番28号</v>
          </cell>
        </row>
        <row r="5218">
          <cell r="A5218">
            <v>5216</v>
          </cell>
          <cell r="B5218">
            <v>9517000</v>
          </cell>
          <cell r="C5218">
            <v>5220</v>
          </cell>
          <cell r="D5218"/>
          <cell r="E5218" t="str">
            <v>ｶﾌﾞｼｷｶｲｼｬ ﾃｸﾉｻｰﾋﾞｽ</v>
          </cell>
          <cell r="F5218" t="str">
            <v>株式会社　テクノサービス</v>
          </cell>
          <cell r="G5218" t="str">
            <v>特徴</v>
          </cell>
          <cell r="H5218">
            <v>10035</v>
          </cell>
          <cell r="I5218" t="str">
            <v>北海道札幌市北区北三十五条西6丁目1番1-306</v>
          </cell>
        </row>
        <row r="5219">
          <cell r="A5219">
            <v>5217</v>
          </cell>
          <cell r="B5219">
            <v>2088380</v>
          </cell>
          <cell r="C5219">
            <v>5221</v>
          </cell>
          <cell r="D5219"/>
          <cell r="E5219" t="str">
            <v>ﾕｳｹﾞﾝｶﾞｲｼｬ ﾊﾔｼﾓｼｮｳﾃﾝ</v>
          </cell>
          <cell r="F5219" t="str">
            <v>有限会社　林茂商店</v>
          </cell>
          <cell r="G5219" t="str">
            <v>普徴</v>
          </cell>
          <cell r="H5219">
            <v>3998303</v>
          </cell>
          <cell r="I5219" t="str">
            <v>長野県安曇野市穂高５９９９－１</v>
          </cell>
        </row>
        <row r="5220">
          <cell r="A5220">
            <v>5218</v>
          </cell>
          <cell r="B5220">
            <v>2064987</v>
          </cell>
          <cell r="C5220">
            <v>5222</v>
          </cell>
          <cell r="D5220"/>
          <cell r="E5220" t="str">
            <v>ﾘｸｼﾞｮｳｼﾞｴｲﾀｲ ｿｳﾏﾊﾗﾅｶﾀﾑﾛﾁ ﾀﾞｲ406ｶｲｹｲﾀｲ</v>
          </cell>
          <cell r="F5220" t="str">
            <v>陸上自衛隊　相馬原中屯地　第４０６会計隊</v>
          </cell>
          <cell r="G5220" t="str">
            <v>普徴</v>
          </cell>
          <cell r="H5220">
            <v>3703503</v>
          </cell>
          <cell r="I5220" t="str">
            <v>群馬県北群馬郡榛東村新井１０１７－２</v>
          </cell>
        </row>
        <row r="5221">
          <cell r="A5221">
            <v>5219</v>
          </cell>
          <cell r="B5221">
            <v>2115816</v>
          </cell>
          <cell r="C5221">
            <v>5223</v>
          </cell>
          <cell r="D5221"/>
          <cell r="E5221" t="str">
            <v>ﾅｶﾞﾉﾁﾎｳｼﾞﾑｼｮ</v>
          </cell>
          <cell r="F5221" t="str">
            <v>長野地方事務所</v>
          </cell>
          <cell r="G5221" t="str">
            <v>普徴</v>
          </cell>
          <cell r="H5221">
            <v>3800836</v>
          </cell>
          <cell r="I5221" t="str">
            <v>長野県長野市南県町６８６－１</v>
          </cell>
        </row>
        <row r="5222">
          <cell r="A5222">
            <v>5220</v>
          </cell>
          <cell r="B5222">
            <v>2064901</v>
          </cell>
          <cell r="C5222">
            <v>5224</v>
          </cell>
          <cell r="D5222"/>
          <cell r="E5222" t="str">
            <v>ｲｽﾞﾐｾｷﾕ</v>
          </cell>
          <cell r="F5222" t="str">
            <v>泉石油</v>
          </cell>
          <cell r="G5222" t="str">
            <v>普徴</v>
          </cell>
          <cell r="H5222">
            <v>3900852</v>
          </cell>
          <cell r="I5222" t="str">
            <v>長野県松本市島立３０１－２</v>
          </cell>
        </row>
        <row r="5223">
          <cell r="A5223">
            <v>5221</v>
          </cell>
          <cell r="B5223">
            <v>2064944</v>
          </cell>
          <cell r="C5223">
            <v>5225</v>
          </cell>
          <cell r="D5223"/>
          <cell r="E5223" t="str">
            <v>ﾆﾎﾝﾊｲｺﾞｳｼﾘｮｳ ｶﾌﾞｼｷｶﾞｲｼｬ</v>
          </cell>
          <cell r="F5223" t="str">
            <v>日本配合飼料　株式会社</v>
          </cell>
          <cell r="G5223" t="str">
            <v>普徴</v>
          </cell>
          <cell r="H5223">
            <v>2210022</v>
          </cell>
          <cell r="I5223" t="str">
            <v>神奈川県横浜市神奈川区守屋町３丁目９番地１３</v>
          </cell>
        </row>
        <row r="5224">
          <cell r="A5224">
            <v>5222</v>
          </cell>
          <cell r="B5224">
            <v>2064979</v>
          </cell>
          <cell r="C5224">
            <v>5226</v>
          </cell>
          <cell r="D5224"/>
          <cell r="E5224" t="str">
            <v>ﾕｳｹﾞﾝｶﾞｲｼｬ ﾖｻﾜｴｸｽﾌﾟﾚｽ</v>
          </cell>
          <cell r="F5224" t="str">
            <v>有限会社　與澤エクスプレス</v>
          </cell>
          <cell r="G5224" t="str">
            <v>普徴</v>
          </cell>
          <cell r="H5224">
            <v>5191424</v>
          </cell>
          <cell r="I5224" t="str">
            <v>三重県伊賀市川東２３９６－３</v>
          </cell>
        </row>
        <row r="5225">
          <cell r="A5225">
            <v>5223</v>
          </cell>
          <cell r="B5225">
            <v>93597</v>
          </cell>
          <cell r="C5225">
            <v>5227</v>
          </cell>
          <cell r="D5225"/>
          <cell r="E5225" t="str">
            <v>ｵｸﾊﾗ ｶｲﾁ</v>
          </cell>
          <cell r="F5225" t="str">
            <v>奥原　嘉一</v>
          </cell>
          <cell r="G5225" t="str">
            <v>専給</v>
          </cell>
          <cell r="H5225">
            <v>3980004</v>
          </cell>
          <cell r="I5225" t="str">
            <v>長野県大町市常盤４５３６</v>
          </cell>
        </row>
        <row r="5226">
          <cell r="A5226">
            <v>5224</v>
          </cell>
          <cell r="B5226">
            <v>2064910</v>
          </cell>
          <cell r="C5226">
            <v>5228</v>
          </cell>
          <cell r="D5226"/>
          <cell r="E5226" t="str">
            <v>ｶﾌﾞｼｷｶﾞｲｼｬ ｷﾞｭｱﾝ</v>
          </cell>
          <cell r="F5226" t="str">
            <v>株式会社　ぎゅあん</v>
          </cell>
          <cell r="G5226" t="str">
            <v>普徴</v>
          </cell>
          <cell r="H5226">
            <v>1080075</v>
          </cell>
          <cell r="I5226" t="str">
            <v>東京都港区港南２－１８－１(次のビルを除く)</v>
          </cell>
        </row>
        <row r="5227">
          <cell r="A5227">
            <v>5225</v>
          </cell>
          <cell r="B5227">
            <v>2064901</v>
          </cell>
          <cell r="C5227">
            <v>5229</v>
          </cell>
          <cell r="D5227"/>
          <cell r="E5227" t="str">
            <v>ｶﾌﾞｼｷｶﾞｲｼｬ ｴｽｹｲｼｲ</v>
          </cell>
          <cell r="F5227" t="str">
            <v>株式会社　S.K.C</v>
          </cell>
          <cell r="G5227" t="str">
            <v>普徴</v>
          </cell>
          <cell r="H5227">
            <v>3501175</v>
          </cell>
          <cell r="I5227" t="str">
            <v>埼玉県川越市笠幡２６２３－４</v>
          </cell>
        </row>
        <row r="5228">
          <cell r="A5228">
            <v>5226</v>
          </cell>
          <cell r="B5228">
            <v>2064910</v>
          </cell>
          <cell r="C5228">
            <v>5230</v>
          </cell>
          <cell r="D5228"/>
          <cell r="E5228" t="str">
            <v>ｶﾝﾀｽｼﾞｬﾊﾟﾝ ｶﾌﾞｼｷｶﾞｲｼｬ</v>
          </cell>
          <cell r="F5228" t="str">
            <v>カンタスジャパン　株式会社</v>
          </cell>
          <cell r="G5228" t="str">
            <v>普徴</v>
          </cell>
          <cell r="H5228">
            <v>3990033</v>
          </cell>
          <cell r="I5228" t="str">
            <v>長野県松本市笹賀７６００－５</v>
          </cell>
        </row>
        <row r="5229">
          <cell r="A5229">
            <v>5227</v>
          </cell>
          <cell r="B5229">
            <v>2064961</v>
          </cell>
          <cell r="C5229">
            <v>5231</v>
          </cell>
          <cell r="D5229"/>
          <cell r="E5229" t="str">
            <v>ｶﾌﾞｼｷｶﾞｲｼｬ ﾄｳｷｮｳﾏｽｲﾜﾔ</v>
          </cell>
          <cell r="F5229" t="str">
            <v>株式会社　東京ますいわ屋</v>
          </cell>
          <cell r="G5229" t="str">
            <v>普徴</v>
          </cell>
          <cell r="H5229">
            <v>2330016</v>
          </cell>
          <cell r="I5229" t="str">
            <v>神奈川県横浜市港南区下永谷６－２－１１</v>
          </cell>
        </row>
        <row r="5230">
          <cell r="A5230">
            <v>5228</v>
          </cell>
          <cell r="B5230">
            <v>2064928</v>
          </cell>
          <cell r="C5230">
            <v>5232</v>
          </cell>
          <cell r="D5230"/>
          <cell r="E5230" t="str">
            <v>ｾｲﾀｲﾘｮｳｼﾞｭﾂｲﾝ ｼﾞｭｳｶﾝ</v>
          </cell>
          <cell r="F5230" t="str">
            <v>整体療術院　重環</v>
          </cell>
          <cell r="G5230" t="str">
            <v>普徴</v>
          </cell>
          <cell r="H5230">
            <v>3900851</v>
          </cell>
          <cell r="I5230" t="str">
            <v>長野県松本市島内(その他)１２６２－１４８</v>
          </cell>
        </row>
        <row r="5231">
          <cell r="A5231">
            <v>5229</v>
          </cell>
          <cell r="B5231">
            <v>2064936</v>
          </cell>
          <cell r="C5231">
            <v>5233</v>
          </cell>
          <cell r="D5231"/>
          <cell r="E5231" t="str">
            <v>ﾄﾖﾀｻﾝｷﾞｮｳ ｶﾌﾞｼｷｶﾞｲｼｬ</v>
          </cell>
          <cell r="F5231" t="str">
            <v>豊田産業　株式会社</v>
          </cell>
          <cell r="G5231" t="str">
            <v>普徴</v>
          </cell>
          <cell r="H5231">
            <v>4650072</v>
          </cell>
          <cell r="I5231" t="str">
            <v>愛知県名古屋市名東区牧の原１－１００５</v>
          </cell>
        </row>
        <row r="5232">
          <cell r="A5232">
            <v>5230</v>
          </cell>
          <cell r="B5232">
            <v>2064910</v>
          </cell>
          <cell r="C5232">
            <v>5234</v>
          </cell>
          <cell r="D5232"/>
          <cell r="E5232" t="str">
            <v>ｺｸﾄﾞｺｳﾂｳｼｮｳ ﾁｭｳﾌﾞﾁﾎｳｾｲﾋﾞｷｮｸ(ｻﾝﾉﾏﾙﾁｮｳｼｬ)</v>
          </cell>
          <cell r="F5232" t="str">
            <v>国土交通省　中部地方整備局（三の丸庁舎）</v>
          </cell>
          <cell r="G5232" t="str">
            <v>普徴</v>
          </cell>
          <cell r="H5232">
            <v>4600001</v>
          </cell>
          <cell r="I5232" t="str">
            <v>名古屋市中区三の丸２－５－１　名古屋合同庁舎第２号館</v>
          </cell>
        </row>
        <row r="5233">
          <cell r="A5233">
            <v>5231</v>
          </cell>
          <cell r="B5233">
            <v>9401000</v>
          </cell>
          <cell r="C5233">
            <v>5235</v>
          </cell>
          <cell r="D5233"/>
          <cell r="E5233" t="str">
            <v>ｿﾛﾝ ｶﾌﾞｼｷｶﾞｲｼｬ</v>
          </cell>
          <cell r="F5233" t="str">
            <v>ソロン　株式会社</v>
          </cell>
          <cell r="G5233" t="str">
            <v>特徴</v>
          </cell>
          <cell r="H5233">
            <v>2310015</v>
          </cell>
          <cell r="I5233" t="str">
            <v>神奈川県横浜市中区尾上町６－９０　HS大江橋ビル５F</v>
          </cell>
        </row>
        <row r="5234">
          <cell r="A5234">
            <v>5232</v>
          </cell>
          <cell r="B5234">
            <v>9518000</v>
          </cell>
          <cell r="C5234">
            <v>5236</v>
          </cell>
          <cell r="D5234"/>
          <cell r="E5234" t="str">
            <v>ｶﾌﾞｼｷｶﾞｲｼｬ ｱﾂﾞﾐﾉﾋﾞﾊﾞﾚｯｼﾞ</v>
          </cell>
          <cell r="F5234" t="str">
            <v>株式会社　あづみ野ビバレッジ</v>
          </cell>
          <cell r="G5234" t="str">
            <v>特徴</v>
          </cell>
          <cell r="H5234">
            <v>3998501</v>
          </cell>
          <cell r="I5234" t="str">
            <v>長野県北安曇郡松川村松川村７０６４－２００</v>
          </cell>
        </row>
        <row r="5235">
          <cell r="A5235">
            <v>5233</v>
          </cell>
          <cell r="B5235">
            <v>9424000</v>
          </cell>
          <cell r="C5235">
            <v>5237</v>
          </cell>
          <cell r="D5235"/>
          <cell r="E5235" t="str">
            <v>ｶﾌﾞｼｷｶﾞｲｼｬ ﾃｨﾒｯｸｽ</v>
          </cell>
          <cell r="F5235" t="str">
            <v>株式会社　ティメックス</v>
          </cell>
          <cell r="G5235" t="str">
            <v>特徴</v>
          </cell>
          <cell r="H5235">
            <v>3980004</v>
          </cell>
          <cell r="I5235" t="str">
            <v>長野県大町市常盤955番地8</v>
          </cell>
        </row>
        <row r="5236">
          <cell r="A5236">
            <v>5234</v>
          </cell>
          <cell r="B5236">
            <v>2064928</v>
          </cell>
          <cell r="C5236">
            <v>5238</v>
          </cell>
          <cell r="D5236"/>
          <cell r="E5236" t="str">
            <v>ｾﾌﾞﾝｲﾚﾌﾞﾝ ｱｶｼﾅﾅｶｶﾞﾜﾃﾐｾ</v>
          </cell>
          <cell r="F5236" t="str">
            <v>セブンイレブン 明科中川手店</v>
          </cell>
          <cell r="G5236" t="str">
            <v>普徴</v>
          </cell>
          <cell r="H5236">
            <v>3997102</v>
          </cell>
          <cell r="I5236" t="str">
            <v>長野県安曇野市明科中川手2962-1</v>
          </cell>
        </row>
        <row r="5237">
          <cell r="A5237">
            <v>5235</v>
          </cell>
          <cell r="B5237">
            <v>2064987</v>
          </cell>
          <cell r="C5237">
            <v>5239</v>
          </cell>
          <cell r="D5237"/>
          <cell r="E5237" t="str">
            <v>ﾘﾝｶﾞｰﾊｯﾄｼﾞｬﾊﾟﾝ ｶﾌﾞ</v>
          </cell>
          <cell r="F5237" t="str">
            <v>リンガーハットジャパン 株式会社</v>
          </cell>
          <cell r="G5237" t="str">
            <v>普徴</v>
          </cell>
          <cell r="H5237">
            <v>8120042</v>
          </cell>
          <cell r="I5237" t="str">
            <v>福岡県福岡市博多区豊1-1-6</v>
          </cell>
        </row>
        <row r="5238">
          <cell r="A5238">
            <v>5236</v>
          </cell>
          <cell r="B5238">
            <v>2064901</v>
          </cell>
          <cell r="C5238">
            <v>5240</v>
          </cell>
          <cell r="D5238"/>
          <cell r="E5238" t="str">
            <v>ﾕｳｹﾞﾝｶﾞｲｼｬ ｵｰｹｰﾎﾞｸｼﾞｮｳ</v>
          </cell>
          <cell r="F5238" t="str">
            <v>有限会社　ＯＫ牧場</v>
          </cell>
          <cell r="G5238" t="str">
            <v>普徴</v>
          </cell>
          <cell r="H5238">
            <v>5140126</v>
          </cell>
          <cell r="I5238" t="str">
            <v>三重県津市大里睦合町2353番地</v>
          </cell>
        </row>
        <row r="5239">
          <cell r="A5239">
            <v>5237</v>
          </cell>
          <cell r="B5239">
            <v>2065444</v>
          </cell>
          <cell r="C5239">
            <v>5241</v>
          </cell>
          <cell r="D5239"/>
          <cell r="E5239" t="str">
            <v>ｶﾌﾞｼｷｶｲｼｬ ｴﾇﾃｨｰｴﾇｶﾐｲﾅｾｲｻｸｼﾞｮ</v>
          </cell>
          <cell r="F5239" t="str">
            <v>株式会社　ＮＴＮ上伊那製作所</v>
          </cell>
          <cell r="G5239" t="str">
            <v>普徴</v>
          </cell>
          <cell r="H5239">
            <v>3994605</v>
          </cell>
          <cell r="I5239" t="str">
            <v>上伊那郡箕輪町中曽根522-2</v>
          </cell>
        </row>
        <row r="5240">
          <cell r="A5240">
            <v>5238</v>
          </cell>
          <cell r="B5240">
            <v>2064995</v>
          </cell>
          <cell r="C5240">
            <v>5242</v>
          </cell>
          <cell r="D5240"/>
          <cell r="E5240" t="str">
            <v>ｶﾌﾞｼｷｶﾞｲｼｬ ﾜｲｽﾞ･ﾋｭｰﾏﾝ</v>
          </cell>
          <cell r="F5240" t="str">
            <v>株式会社　ワイズ･ヒューマン</v>
          </cell>
          <cell r="G5240" t="str">
            <v>普徴</v>
          </cell>
          <cell r="H5240">
            <v>8100021</v>
          </cell>
          <cell r="I5240" t="str">
            <v>福岡県福岡市中央区今泉1丁目2番30号</v>
          </cell>
        </row>
        <row r="5241">
          <cell r="A5241">
            <v>5239</v>
          </cell>
          <cell r="B5241">
            <v>2064952</v>
          </cell>
          <cell r="C5241">
            <v>5243</v>
          </cell>
          <cell r="D5241"/>
          <cell r="E5241" t="str">
            <v>ﾊｰﾊﾞｰﾃﾞﾝｼ ｶﾌﾞ</v>
          </cell>
          <cell r="F5241" t="str">
            <v>ハーバー電子　株式会社</v>
          </cell>
          <cell r="G5241" t="str">
            <v>普徴</v>
          </cell>
          <cell r="H5241">
            <v>3940044</v>
          </cell>
          <cell r="I5241" t="str">
            <v>長野県岡谷市湊1-16-8</v>
          </cell>
        </row>
        <row r="5242">
          <cell r="A5242">
            <v>5240</v>
          </cell>
          <cell r="B5242">
            <v>2064952</v>
          </cell>
          <cell r="C5242">
            <v>5244</v>
          </cell>
          <cell r="D5242"/>
          <cell r="E5242" t="str">
            <v>ﾌｸｹﾞｶﾋﾞｮｳｲﾝ</v>
          </cell>
          <cell r="F5242" t="str">
            <v>福外科病院</v>
          </cell>
          <cell r="G5242" t="str">
            <v>普徴</v>
          </cell>
          <cell r="H5242">
            <v>6410021</v>
          </cell>
          <cell r="I5242" t="str">
            <v>和歌山県和歌山市和歌浦東3丁目5番31号</v>
          </cell>
        </row>
        <row r="5243">
          <cell r="A5243">
            <v>5241</v>
          </cell>
          <cell r="B5243">
            <v>2064928</v>
          </cell>
          <cell r="C5243">
            <v>5245</v>
          </cell>
          <cell r="D5243"/>
          <cell r="E5243" t="str">
            <v>ｶﾌﾞ ｼﾝｾｲﾒﾃﾞｨｶﾙ</v>
          </cell>
          <cell r="F5243" t="str">
            <v>株式会社　新生メディカル</v>
          </cell>
          <cell r="G5243" t="str">
            <v>普徴</v>
          </cell>
          <cell r="H5243">
            <v>5008367</v>
          </cell>
          <cell r="I5243" t="str">
            <v>岐阜県岐阜市宇佐南4丁目20番14号</v>
          </cell>
        </row>
        <row r="5244">
          <cell r="A5244">
            <v>5242</v>
          </cell>
          <cell r="B5244">
            <v>2064944</v>
          </cell>
          <cell r="C5244">
            <v>5246</v>
          </cell>
          <cell r="D5244"/>
          <cell r="E5244" t="str">
            <v>ﾅｶﾞﾉｹﾝｽｻﾞｶｺｳﾄｳｶﾞｯｺｳ</v>
          </cell>
          <cell r="F5244" t="str">
            <v>長野県須坂高等学校</v>
          </cell>
          <cell r="G5244" t="str">
            <v>普徴</v>
          </cell>
          <cell r="H5244">
            <v>3820000</v>
          </cell>
          <cell r="I5244" t="str">
            <v>長野県須坂市大字須坂1518-2</v>
          </cell>
        </row>
        <row r="5245">
          <cell r="A5245">
            <v>5243</v>
          </cell>
          <cell r="B5245">
            <v>2064928</v>
          </cell>
          <cell r="C5245">
            <v>5247</v>
          </cell>
          <cell r="D5245"/>
          <cell r="E5245" t="str">
            <v>ｽｻﾞｶｼﾔｸｼｮ</v>
          </cell>
          <cell r="F5245" t="str">
            <v>須坂市役所</v>
          </cell>
          <cell r="G5245" t="str">
            <v>普徴</v>
          </cell>
          <cell r="H5245">
            <v>3820000</v>
          </cell>
          <cell r="I5245" t="str">
            <v>長野県須坂市須坂1528-1</v>
          </cell>
        </row>
        <row r="5246">
          <cell r="A5246">
            <v>5244</v>
          </cell>
          <cell r="B5246">
            <v>2064901</v>
          </cell>
          <cell r="C5246">
            <v>5248</v>
          </cell>
          <cell r="D5246"/>
          <cell r="E5246" t="str">
            <v>ｶﾌﾞ ｳﾁﾀﾞｿｸﾘｮｳ</v>
          </cell>
          <cell r="F5246" t="str">
            <v>株式会社　内田測量</v>
          </cell>
          <cell r="G5246" t="str">
            <v>普徴</v>
          </cell>
          <cell r="H5246">
            <v>3888004</v>
          </cell>
          <cell r="I5246" t="str">
            <v>長野県長野市篠ノ井会13番地3</v>
          </cell>
        </row>
        <row r="5247">
          <cell r="A5247">
            <v>5245</v>
          </cell>
          <cell r="B5247">
            <v>2116057</v>
          </cell>
          <cell r="C5247">
            <v>5249</v>
          </cell>
          <cell r="D5247"/>
          <cell r="E5247" t="str">
            <v>ｻﾞｲﾀﾞﾝﾎｳｼﾞﾝ ﾏﾂﾓﾄｼｷｮｳｲｸﾌﾞﾝｶｼﾝｺｳｻﾞｲﾀﾞﾝ</v>
          </cell>
          <cell r="F5247" t="str">
            <v>財団法人　松本市教育文化振興財団</v>
          </cell>
          <cell r="G5247" t="str">
            <v>普徴</v>
          </cell>
          <cell r="H5247">
            <v>3900874</v>
          </cell>
          <cell r="I5247" t="str">
            <v>長野県松本市大手３丁目８番１３号</v>
          </cell>
        </row>
        <row r="5248">
          <cell r="A5248">
            <v>5246</v>
          </cell>
          <cell r="B5248">
            <v>2064928</v>
          </cell>
          <cell r="C5248">
            <v>5250</v>
          </cell>
          <cell r="D5248"/>
          <cell r="E5248" t="str">
            <v>ｶﾌﾞ ｼｭｳｴｲﾖﾋﾞｺｳ</v>
          </cell>
          <cell r="F5248" t="str">
            <v>株式会社　秀英予備校</v>
          </cell>
          <cell r="G5248" t="str">
            <v>普徴</v>
          </cell>
          <cell r="H5248">
            <v>4200839</v>
          </cell>
          <cell r="I5248" t="str">
            <v>静岡県静岡市葵区鷹匠2丁目7-1</v>
          </cell>
        </row>
        <row r="5249">
          <cell r="A5249">
            <v>5247</v>
          </cell>
          <cell r="B5249">
            <v>2064936</v>
          </cell>
          <cell r="C5249">
            <v>5251</v>
          </cell>
          <cell r="D5249"/>
          <cell r="E5249" t="str">
            <v>ﾃｽｺｼﾞｬﾊﾟﾝｶﾌﾞ</v>
          </cell>
          <cell r="F5249" t="str">
            <v>テスコジャパン株式会社</v>
          </cell>
          <cell r="G5249" t="str">
            <v>普徴</v>
          </cell>
          <cell r="H5249">
            <v>1040045</v>
          </cell>
          <cell r="I5249" t="str">
            <v>東京都中央区築地6-19-20
ニチレイ東銀座ビル11F</v>
          </cell>
        </row>
        <row r="5250">
          <cell r="A5250">
            <v>5248</v>
          </cell>
          <cell r="B5250">
            <v>2064952</v>
          </cell>
          <cell r="C5250">
            <v>5252</v>
          </cell>
          <cell r="D5250"/>
          <cell r="E5250" t="str">
            <v>ｶﾌﾞｼｷｶﾞｲｼｬ ﾊﾗｺｳｷﾞｮｳ</v>
          </cell>
          <cell r="F5250" t="str">
            <v>株式会社　原工業</v>
          </cell>
          <cell r="G5250" t="str">
            <v>普徴</v>
          </cell>
          <cell r="H5250">
            <v>3861211</v>
          </cell>
          <cell r="I5250" t="str">
            <v>上田市大字下之郷４７１－３</v>
          </cell>
        </row>
        <row r="5251">
          <cell r="A5251">
            <v>5249</v>
          </cell>
          <cell r="B5251">
            <v>2064961</v>
          </cell>
          <cell r="C5251">
            <v>5253</v>
          </cell>
          <cell r="D5251"/>
          <cell r="E5251" t="str">
            <v>ｶﾌﾞｼｷｶﾞｲｼｬ ﾐﾏｷｴﾝｼﾞﾆｱﾘﾝｸﾞ</v>
          </cell>
          <cell r="F5251" t="str">
            <v>株式会社　ミマキエンジニアリング</v>
          </cell>
          <cell r="G5251" t="str">
            <v>普徴</v>
          </cell>
          <cell r="H5251">
            <v>3890512</v>
          </cell>
          <cell r="I5251" t="str">
            <v>長野県東御市滋野乙２１８２－３</v>
          </cell>
        </row>
        <row r="5252">
          <cell r="A5252">
            <v>5250</v>
          </cell>
          <cell r="B5252">
            <v>2064952</v>
          </cell>
          <cell r="C5252">
            <v>5254</v>
          </cell>
          <cell r="D5252"/>
          <cell r="E5252" t="str">
            <v>ﾕｳｹﾞﾝｶﾞｲｼｬ ﾌﾟﾘﾒｲﾛ</v>
          </cell>
          <cell r="F5252" t="str">
            <v>有限会社　プリメイロ</v>
          </cell>
          <cell r="G5252" t="str">
            <v>普徴</v>
          </cell>
          <cell r="H5252">
            <v>3920013</v>
          </cell>
          <cell r="I5252" t="str">
            <v>諏訪市沖田町４－１３－２</v>
          </cell>
        </row>
        <row r="5253">
          <cell r="A5253">
            <v>5251</v>
          </cell>
          <cell r="B5253">
            <v>2058502</v>
          </cell>
          <cell r="C5253">
            <v>5255</v>
          </cell>
          <cell r="D5253"/>
          <cell r="E5253" t="str">
            <v>ｻｸﾗﾌﾄﾞｳｻﾝ ｶﾌﾞｼｷｶﾞｲｼｬ</v>
          </cell>
          <cell r="F5253" t="str">
            <v>さくら不動産　株式会社</v>
          </cell>
          <cell r="G5253" t="str">
            <v>普徴</v>
          </cell>
          <cell r="H5253">
            <v>3999300</v>
          </cell>
          <cell r="I5253" t="str">
            <v>白馬村6369-5</v>
          </cell>
        </row>
        <row r="5254">
          <cell r="A5254">
            <v>5252</v>
          </cell>
          <cell r="B5254">
            <v>9389000</v>
          </cell>
          <cell r="C5254">
            <v>5256</v>
          </cell>
          <cell r="D5254"/>
          <cell r="E5254" t="str">
            <v>ﾁｭｳｼｮｳｷｷﾞｮｳｷﾞｮｳﾑｷｺｳｶﾌﾞｼｷｶｲｼｬ</v>
          </cell>
          <cell r="F5254" t="str">
            <v>中小企業業務機構株式会社</v>
          </cell>
          <cell r="G5254" t="str">
            <v>特徴</v>
          </cell>
          <cell r="H5254">
            <v>1020072</v>
          </cell>
          <cell r="I5254" t="str">
            <v>東京都千代田区飯田橋１－３－７　九段下ファイナンシャルビル</v>
          </cell>
        </row>
        <row r="5255">
          <cell r="A5255">
            <v>5253</v>
          </cell>
          <cell r="B5255">
            <v>2064944</v>
          </cell>
          <cell r="C5255">
            <v>5257</v>
          </cell>
          <cell r="D5255"/>
          <cell r="E5255" t="str">
            <v>ﾅｶﾞｵ ﾔｽﾋﾛ</v>
          </cell>
          <cell r="F5255" t="str">
            <v>長尾　康広</v>
          </cell>
          <cell r="G5255" t="str">
            <v>普徴</v>
          </cell>
          <cell r="H5255">
            <v>4440805</v>
          </cell>
          <cell r="I5255" t="str">
            <v>愛知県岡崎市美合町地蔵野１番地３３７</v>
          </cell>
        </row>
        <row r="5256">
          <cell r="A5256">
            <v>5254</v>
          </cell>
          <cell r="B5256">
            <v>2064901</v>
          </cell>
          <cell r="C5256">
            <v>5258</v>
          </cell>
          <cell r="D5256"/>
          <cell r="E5256" t="str">
            <v>ｶﾌﾞｼｷｶｲｼｬ ｱﾐﾔｷﾃｲ</v>
          </cell>
          <cell r="F5256" t="str">
            <v>株式会社　あみやき亭</v>
          </cell>
          <cell r="G5256" t="str">
            <v>普徴</v>
          </cell>
          <cell r="H5256">
            <v>4860918</v>
          </cell>
          <cell r="I5256" t="str">
            <v>春日井市如意申町５丁目２－１</v>
          </cell>
        </row>
        <row r="5257">
          <cell r="A5257">
            <v>5255</v>
          </cell>
          <cell r="B5257">
            <v>2064910</v>
          </cell>
          <cell r="C5257">
            <v>5259</v>
          </cell>
          <cell r="D5257"/>
          <cell r="E5257" t="str">
            <v>ｶﾌﾞｼｷｶｲｼｬ ｺｳｼﾝｻﾝｷﾞｮｳ</v>
          </cell>
          <cell r="F5257" t="str">
            <v>株式会社　弘進産業</v>
          </cell>
          <cell r="G5257" t="str">
            <v>普徴</v>
          </cell>
          <cell r="H5257">
            <v>3760011</v>
          </cell>
          <cell r="I5257" t="str">
            <v>桐生市相生町４－３２５－８</v>
          </cell>
        </row>
        <row r="5258">
          <cell r="A5258">
            <v>5256</v>
          </cell>
          <cell r="B5258">
            <v>2064936</v>
          </cell>
          <cell r="C5258">
            <v>5260</v>
          </cell>
          <cell r="D5258"/>
          <cell r="E5258" t="str">
            <v>ｶﾌﾞｼｷｶｲｼｬ ﾀｶﾗﾄﾚｰﾃﾞｨﾝｸﾞ</v>
          </cell>
          <cell r="F5258" t="str">
            <v>株式会社　タカラトレーディング</v>
          </cell>
          <cell r="G5258" t="str">
            <v>普徴</v>
          </cell>
          <cell r="H5258">
            <v>1920355</v>
          </cell>
          <cell r="I5258" t="str">
            <v>東京都八王子市堀之内３－３３－４</v>
          </cell>
        </row>
        <row r="5259">
          <cell r="A5259">
            <v>5257</v>
          </cell>
          <cell r="B5259">
            <v>2064901</v>
          </cell>
          <cell r="C5259">
            <v>5261</v>
          </cell>
          <cell r="D5259"/>
          <cell r="E5259" t="str">
            <v>ﾅｶﾞﾉｹﾝｱｽﾞｻｶﾞﾜｺｳﾄｳｶﾞｯｺｳ</v>
          </cell>
          <cell r="F5259" t="str">
            <v>長野県梓川高等学校</v>
          </cell>
          <cell r="G5259" t="str">
            <v>普徴</v>
          </cell>
          <cell r="H5259">
            <v>3901401</v>
          </cell>
          <cell r="I5259" t="str">
            <v>長野県東筑摩郡波田町10.000-1</v>
          </cell>
        </row>
        <row r="5260">
          <cell r="A5260">
            <v>5258</v>
          </cell>
          <cell r="B5260">
            <v>2116197</v>
          </cell>
          <cell r="C5260">
            <v>5262</v>
          </cell>
          <cell r="D5260"/>
          <cell r="E5260" t="str">
            <v>ﾕｳ ﾕﾆﾊﾞｰｻﾙｳﾝﾕ</v>
          </cell>
          <cell r="F5260" t="str">
            <v>有限会社　ユニバーサル運輸</v>
          </cell>
          <cell r="G5260" t="str">
            <v>普徴</v>
          </cell>
          <cell r="H5260">
            <v>3800911</v>
          </cell>
          <cell r="I5260" t="str">
            <v>長野県長野市稲葉940-68</v>
          </cell>
        </row>
        <row r="5261">
          <cell r="A5261">
            <v>5259</v>
          </cell>
          <cell r="B5261">
            <v>2064952</v>
          </cell>
          <cell r="C5261">
            <v>5263</v>
          </cell>
          <cell r="D5261"/>
          <cell r="E5261" t="str">
            <v>ｶﾌﾞ ﾌｧｯｼｮﾝﾌﾟﾗｻﾞ･ｻﾝﾛｰｾﾞ</v>
          </cell>
          <cell r="F5261" t="str">
            <v>株式会社　ファッションプラザ・サンローゼ</v>
          </cell>
          <cell r="G5261" t="str">
            <v>普徴</v>
          </cell>
          <cell r="H5261">
            <v>1510051</v>
          </cell>
          <cell r="I5261" t="str">
            <v>東京都渋谷区千駄ヶ谷5-27-9
新宿パークビル4F</v>
          </cell>
        </row>
        <row r="5262">
          <cell r="A5262">
            <v>5260</v>
          </cell>
          <cell r="B5262">
            <v>2064910</v>
          </cell>
          <cell r="C5262">
            <v>5264</v>
          </cell>
          <cell r="D5262"/>
          <cell r="E5262" t="str">
            <v>ﾕｳ ｷｮｳﾜﾎﾄﾞｳ</v>
          </cell>
          <cell r="F5262" t="str">
            <v>有限会社　共和舗道</v>
          </cell>
          <cell r="G5262" t="str">
            <v>普徴</v>
          </cell>
          <cell r="H5262">
            <v>3810034</v>
          </cell>
          <cell r="I5262" t="str">
            <v>長野県長野市高田1276-1</v>
          </cell>
        </row>
        <row r="5263">
          <cell r="A5263">
            <v>5261</v>
          </cell>
          <cell r="B5263">
            <v>2064936</v>
          </cell>
          <cell r="C5263">
            <v>5265</v>
          </cell>
          <cell r="D5263"/>
          <cell r="E5263" t="str">
            <v>ｼｬｶｲﾌｸｼﾎｳｼﾞﾝ ﾁｮｳｹｲﾌｸｼｶｲﾅﾐﾉﾘﾎｲｸｴﾝ</v>
          </cell>
          <cell r="F5263" t="str">
            <v>社会福祉法人　長慶福祉会なみのり保育園</v>
          </cell>
          <cell r="G5263" t="str">
            <v>普徴</v>
          </cell>
          <cell r="H5263">
            <v>1920374</v>
          </cell>
          <cell r="I5263" t="str">
            <v>東京都八王子市中山858番地</v>
          </cell>
        </row>
        <row r="5264">
          <cell r="A5264">
            <v>5262</v>
          </cell>
          <cell r="B5264">
            <v>2064979</v>
          </cell>
          <cell r="C5264">
            <v>5266</v>
          </cell>
          <cell r="D5264"/>
          <cell r="E5264" t="str">
            <v>ｶﾌﾞ ﾖｼﾉﾔ</v>
          </cell>
          <cell r="F5264" t="str">
            <v>株式会社　吉野家</v>
          </cell>
          <cell r="G5264" t="str">
            <v>普徴</v>
          </cell>
          <cell r="H5264">
            <v>1600022</v>
          </cell>
          <cell r="I5264" t="str">
            <v>東京都新宿区新宿4-3-17
ダヴィンチ新宿ビル2Ｆ</v>
          </cell>
        </row>
        <row r="5265">
          <cell r="A5265">
            <v>5263</v>
          </cell>
          <cell r="B5265">
            <v>2064901</v>
          </cell>
          <cell r="C5265">
            <v>5267</v>
          </cell>
          <cell r="D5265"/>
          <cell r="E5265" t="str">
            <v>ﾕｳｹﾞﾝｶﾞｲｼｬ ｲﾝﾌﾟﾙｰｳﾞｨﾝｸﾞ</v>
          </cell>
          <cell r="F5265" t="str">
            <v>有限会社　インプルーヴィング</v>
          </cell>
          <cell r="G5265" t="str">
            <v>普徴</v>
          </cell>
          <cell r="H5265">
            <v>1200006</v>
          </cell>
          <cell r="I5265" t="str">
            <v>東京都足立区谷中1丁目11番5-1301</v>
          </cell>
        </row>
        <row r="5266">
          <cell r="A5266">
            <v>5264</v>
          </cell>
          <cell r="B5266">
            <v>2064901</v>
          </cell>
          <cell r="C5266">
            <v>5268</v>
          </cell>
          <cell r="D5266"/>
          <cell r="E5266" t="str">
            <v>ｳﾞｨﾌﾟﾗﾝﾆﾝｸﾞ ｶﾌﾞｼｷｶﾞｲｼｬ</v>
          </cell>
          <cell r="F5266" t="str">
            <v>ヴィプランニング　株式会社</v>
          </cell>
          <cell r="G5266" t="str">
            <v>普徴</v>
          </cell>
          <cell r="H5266">
            <v>6000000</v>
          </cell>
          <cell r="I5266" t="str">
            <v>京都市下京区油小路木津屋橋下ル北不動堂町４７７番地　大島ビル５F</v>
          </cell>
        </row>
        <row r="5267">
          <cell r="A5267">
            <v>5265</v>
          </cell>
          <cell r="B5267">
            <v>2064952</v>
          </cell>
          <cell r="C5267">
            <v>5269</v>
          </cell>
          <cell r="D5267"/>
          <cell r="E5267" t="str">
            <v>ﾄｸﾍﾞﾂﾖｳｺﾞﾛｳｼﾞﾝﾎｰﾑ ﾊﾞｲﾘﾝｴﾝ</v>
          </cell>
          <cell r="F5267" t="str">
            <v>特別養護老人ホーム　梅林園</v>
          </cell>
          <cell r="G5267" t="str">
            <v>普徴</v>
          </cell>
          <cell r="H5267">
            <v>6100113</v>
          </cell>
          <cell r="I5267" t="str">
            <v>京都府城陽市中芦原５５番地</v>
          </cell>
        </row>
        <row r="5268">
          <cell r="A5268">
            <v>5266</v>
          </cell>
          <cell r="B5268">
            <v>2064928</v>
          </cell>
          <cell r="C5268">
            <v>5270</v>
          </cell>
          <cell r="D5268"/>
          <cell r="E5268" t="str">
            <v>ｼﾞｽｸｿﾌﾄ ｶﾌﾞｼｷｶﾞｲｼｬ</v>
          </cell>
          <cell r="F5268" t="str">
            <v>ジスクソフト　株式会社</v>
          </cell>
          <cell r="G5268" t="str">
            <v>普徴</v>
          </cell>
          <cell r="H5268">
            <v>2110063</v>
          </cell>
          <cell r="I5268" t="str">
            <v>神奈川県川崎市中原区小杉町１－４０３　武蔵小杉STMビル</v>
          </cell>
        </row>
        <row r="5269">
          <cell r="A5269">
            <v>5267</v>
          </cell>
          <cell r="B5269">
            <v>2064901</v>
          </cell>
          <cell r="C5269">
            <v>5271</v>
          </cell>
          <cell r="D5269"/>
          <cell r="E5269" t="str">
            <v>ｼｬｶｲｲﾘｮｳﾎｳｼﾞﾝ ｵｶﾓﾄﾋﾞｮｳｲﾝ(ｻﾞｲﾀﾞﾝ)</v>
          </cell>
          <cell r="F5269" t="str">
            <v>社会医療法人　岡本病院（財団）</v>
          </cell>
          <cell r="G5269" t="str">
            <v>普徴</v>
          </cell>
          <cell r="H5269">
            <v>6128083</v>
          </cell>
          <cell r="I5269" t="str">
            <v>京都市伏見区京町９丁目５０</v>
          </cell>
        </row>
        <row r="5270">
          <cell r="A5270">
            <v>5268</v>
          </cell>
          <cell r="B5270">
            <v>2064952</v>
          </cell>
          <cell r="C5270">
            <v>5272</v>
          </cell>
          <cell r="D5270"/>
          <cell r="E5270" t="str">
            <v>ｶﾌﾞｼｷｶｲｼｬ ﾍﾌﾞﾝ･ﾌﾟﾛｼﾞｪｸﾄ</v>
          </cell>
          <cell r="F5270" t="str">
            <v>株式会社　ヘブン・プロジェクト</v>
          </cell>
          <cell r="G5270" t="str">
            <v>普徴</v>
          </cell>
          <cell r="H5270">
            <v>8943106</v>
          </cell>
          <cell r="I5270" t="str">
            <v>鹿児島県大島郡大和村大棚石川１２３３番地</v>
          </cell>
        </row>
        <row r="5271">
          <cell r="A5271">
            <v>5269</v>
          </cell>
          <cell r="B5271">
            <v>2064928</v>
          </cell>
          <cell r="C5271">
            <v>5273</v>
          </cell>
          <cell r="D5271"/>
          <cell r="E5271" t="str">
            <v>ﾕｳｹﾞﾝｶﾞｲｼｬ ｼｮｳﾅﾝﾌｰﾄﾞｴﾝﾀｰﾌﾟﾗｲｽﾞ</v>
          </cell>
          <cell r="F5271" t="str">
            <v>有限会社　湘南フードエンタープライズ</v>
          </cell>
          <cell r="G5271" t="str">
            <v>普徴</v>
          </cell>
          <cell r="H5271">
            <v>2430018</v>
          </cell>
          <cell r="I5271" t="str">
            <v>神奈川県厚木市中町２－６－５</v>
          </cell>
        </row>
        <row r="5272">
          <cell r="A5272">
            <v>5270</v>
          </cell>
          <cell r="B5272">
            <v>2064952</v>
          </cell>
          <cell r="C5272">
            <v>5274</v>
          </cell>
          <cell r="D5272"/>
          <cell r="E5272" t="str">
            <v>ﾎｸｼﾝｷｮｳｲｸｼﾞﾑｼｮﾁｮｳ</v>
          </cell>
          <cell r="F5272" t="str">
            <v>北信教育事務所長</v>
          </cell>
          <cell r="G5272" t="str">
            <v>普徴</v>
          </cell>
          <cell r="H5272">
            <v>3800836</v>
          </cell>
          <cell r="I5272" t="str">
            <v>長野市南県町６８６－１</v>
          </cell>
        </row>
        <row r="5273">
          <cell r="A5273">
            <v>5271</v>
          </cell>
          <cell r="B5273">
            <v>2064901</v>
          </cell>
          <cell r="C5273">
            <v>5275</v>
          </cell>
          <cell r="D5273"/>
          <cell r="E5273" t="str">
            <v>ｴﾓﾄ ﾏｺﾄ</v>
          </cell>
          <cell r="F5273" t="str">
            <v>得本　誠</v>
          </cell>
          <cell r="G5273" t="str">
            <v>普徴</v>
          </cell>
          <cell r="H5273">
            <v>5690002</v>
          </cell>
          <cell r="I5273" t="str">
            <v>大阪府高槻市東上牧３－１－１７</v>
          </cell>
        </row>
        <row r="5274">
          <cell r="A5274">
            <v>5272</v>
          </cell>
          <cell r="B5274">
            <v>2064944</v>
          </cell>
          <cell r="C5274">
            <v>5276</v>
          </cell>
          <cell r="D5274"/>
          <cell r="E5274" t="str">
            <v>ﾆﾎﾝｴｲﾑ ｶﾌﾞｼｷｶｲｼｬ</v>
          </cell>
          <cell r="F5274" t="str">
            <v>日本エイム　株式会社</v>
          </cell>
          <cell r="G5274" t="str">
            <v>普徴</v>
          </cell>
          <cell r="H5274">
            <v>1410022</v>
          </cell>
          <cell r="I5274" t="str">
            <v>東京都品川区東五反田1-11-15　電波ビル６階</v>
          </cell>
        </row>
        <row r="5275">
          <cell r="A5275">
            <v>5273</v>
          </cell>
          <cell r="B5275">
            <v>93404</v>
          </cell>
          <cell r="C5275">
            <v>5277</v>
          </cell>
          <cell r="D5275"/>
          <cell r="E5275" t="str">
            <v>ﾄｳｱｼｽﾃﾑｹｲﾋﾞﾎｼｮｳ ｶﾌﾞｼｷｶﾞｲｼｬ</v>
          </cell>
          <cell r="F5275" t="str">
            <v>東亜システム警備保障　株式会社</v>
          </cell>
          <cell r="G5275" t="str">
            <v>普徴</v>
          </cell>
          <cell r="H5275">
            <v>3800921</v>
          </cell>
          <cell r="I5275" t="str">
            <v>長野市大字栗田183-1</v>
          </cell>
        </row>
        <row r="5276">
          <cell r="A5276">
            <v>5274</v>
          </cell>
          <cell r="B5276">
            <v>2064928</v>
          </cell>
          <cell r="C5276">
            <v>5278</v>
          </cell>
          <cell r="D5276"/>
          <cell r="E5276" t="str">
            <v>ｼｬｶｲﾌｸｼﾎｳｼﾞﾝ ｻｶｼﾞｮｳﾌｸｼｶｲ</v>
          </cell>
          <cell r="F5276" t="str">
            <v>社会福祉法人　坂城福祉会</v>
          </cell>
          <cell r="G5276" t="str">
            <v>普徴</v>
          </cell>
          <cell r="H5276">
            <v>3890603</v>
          </cell>
          <cell r="I5276" t="str">
            <v>長野県埴科郡坂城町大字南条2725-2</v>
          </cell>
        </row>
        <row r="5277">
          <cell r="A5277">
            <v>5275</v>
          </cell>
          <cell r="B5277">
            <v>91809</v>
          </cell>
          <cell r="C5277">
            <v>5279</v>
          </cell>
          <cell r="D5277"/>
          <cell r="E5277" t="str">
            <v>ﾏﾂﾓﾄｱｻﾏｶﾝﾄﾘｰｸﾗﾌﾞ ｶﾌﾞ</v>
          </cell>
          <cell r="F5277" t="str">
            <v>松本浅間カントリークラブ　株式会社</v>
          </cell>
          <cell r="G5277" t="str">
            <v>普徴</v>
          </cell>
          <cell r="H5277">
            <v>3900317</v>
          </cell>
          <cell r="I5277" t="str">
            <v>長野県松本市洞902</v>
          </cell>
        </row>
        <row r="5278">
          <cell r="A5278">
            <v>5276</v>
          </cell>
          <cell r="B5278">
            <v>2064928</v>
          </cell>
          <cell r="C5278">
            <v>5280</v>
          </cell>
          <cell r="D5278"/>
          <cell r="E5278" t="str">
            <v>ｶﾌﾞｼｷｶﾞｲｼｬ ｾﾝｽﾔ</v>
          </cell>
          <cell r="F5278" t="str">
            <v>株式会社　扇子屋</v>
          </cell>
          <cell r="G5278" t="str">
            <v>普徴</v>
          </cell>
          <cell r="H5278">
            <v>3900811</v>
          </cell>
          <cell r="I5278" t="str">
            <v>長野県松本市中央1丁目7-25</v>
          </cell>
        </row>
        <row r="5279">
          <cell r="A5279">
            <v>5277</v>
          </cell>
          <cell r="B5279">
            <v>2064901</v>
          </cell>
          <cell r="C5279">
            <v>5281</v>
          </cell>
          <cell r="D5279"/>
          <cell r="E5279" t="str">
            <v>ﾕｳ ｲｽﾞﾐﾏｼﾝ</v>
          </cell>
          <cell r="F5279" t="str">
            <v>有限会社　イズミマシン</v>
          </cell>
          <cell r="G5279" t="str">
            <v>普徴</v>
          </cell>
          <cell r="H5279">
            <v>3990000</v>
          </cell>
          <cell r="I5279" t="str">
            <v>長野県松本市野溝東　1-1-2</v>
          </cell>
        </row>
        <row r="5280">
          <cell r="A5280">
            <v>5278</v>
          </cell>
          <cell r="B5280">
            <v>2064952</v>
          </cell>
          <cell r="C5280">
            <v>5282</v>
          </cell>
          <cell r="D5280"/>
          <cell r="E5280" t="str">
            <v>ﾋﾟｯｸﾙｽｺｰﾎﾟﾚｰｼｮﾝ</v>
          </cell>
          <cell r="F5280" t="str">
            <v>ピックルスコーポレーション長野</v>
          </cell>
          <cell r="G5280" t="str">
            <v>普徴</v>
          </cell>
          <cell r="H5280">
            <v>3990701</v>
          </cell>
          <cell r="I5280" t="str">
            <v>塩尻市広丘吉田1710</v>
          </cell>
        </row>
        <row r="5281">
          <cell r="A5281">
            <v>5279</v>
          </cell>
          <cell r="B5281">
            <v>2064901</v>
          </cell>
          <cell r="C5281">
            <v>5283</v>
          </cell>
          <cell r="D5281"/>
          <cell r="E5281" t="str">
            <v>ｶﾌﾞｼｷｶﾞｲｼｬ ｱﾔﾊｺﾞﾙﾌﾘﾝｸｽ</v>
          </cell>
          <cell r="F5281" t="str">
            <v>株式会社　アヤハゴルフリンクス</v>
          </cell>
          <cell r="G5281" t="str">
            <v>普徴</v>
          </cell>
          <cell r="H5281">
            <v>5203011</v>
          </cell>
          <cell r="I5281" t="str">
            <v>栗東市下戸山５００</v>
          </cell>
        </row>
        <row r="5282">
          <cell r="A5282">
            <v>5280</v>
          </cell>
          <cell r="B5282">
            <v>9524000</v>
          </cell>
          <cell r="C5282">
            <v>5284</v>
          </cell>
          <cell r="D5282"/>
          <cell r="E5282" t="str">
            <v>ｶﾌﾞｼｷｶﾞｲｼｬ ｷﾀｱﾙﾌﾟｽｺｳﾎﾞｳ</v>
          </cell>
          <cell r="F5282" t="str">
            <v>株式会社　北アルプス工房</v>
          </cell>
          <cell r="G5282" t="str">
            <v>特徴</v>
          </cell>
          <cell r="H5282">
            <v>3980001</v>
          </cell>
          <cell r="I5282" t="str">
            <v>長野県大町市平２６５６－３５６</v>
          </cell>
        </row>
        <row r="5283">
          <cell r="A5283">
            <v>5281</v>
          </cell>
          <cell r="B5283">
            <v>2114933</v>
          </cell>
          <cell r="C5283">
            <v>5285</v>
          </cell>
          <cell r="D5283"/>
          <cell r="E5283" t="str">
            <v>ｱｸﾃｨｵ ｶﾌﾞｼｷｶｲｼｬ</v>
          </cell>
          <cell r="F5283" t="str">
            <v>アクティオ　株式会社</v>
          </cell>
          <cell r="G5283" t="str">
            <v>普徴</v>
          </cell>
          <cell r="H5283">
            <v>1530064</v>
          </cell>
          <cell r="I5283" t="str">
            <v>東京都目黒区下目黒１－１－１１</v>
          </cell>
        </row>
        <row r="5284">
          <cell r="A5284">
            <v>5282</v>
          </cell>
          <cell r="B5284">
            <v>2064901</v>
          </cell>
          <cell r="C5284">
            <v>5286</v>
          </cell>
          <cell r="D5284"/>
          <cell r="E5284" t="str">
            <v>ｾｲｴｲｹﾝｾﾂ</v>
          </cell>
          <cell r="F5284" t="str">
            <v>医療法人　成精会</v>
          </cell>
          <cell r="G5284" t="str">
            <v>普徴</v>
          </cell>
          <cell r="H5284">
            <v>4480851</v>
          </cell>
          <cell r="I5284" t="str">
            <v>愛知県刈谷市神田町2-30</v>
          </cell>
        </row>
        <row r="5285">
          <cell r="A5285">
            <v>5283</v>
          </cell>
          <cell r="B5285">
            <v>2115093</v>
          </cell>
          <cell r="C5285">
            <v>5287</v>
          </cell>
          <cell r="D5285"/>
          <cell r="E5285" t="str">
            <v>ｶﾞｯｺｳﾎｳｼﾞﾝ ｲｸﾄｸｶﾞｸｴﾝ</v>
          </cell>
          <cell r="F5285" t="str">
            <v>学校法人　幾徳学園</v>
          </cell>
          <cell r="G5285" t="str">
            <v>普徴</v>
          </cell>
          <cell r="H5285">
            <v>2430203</v>
          </cell>
          <cell r="I5285" t="str">
            <v>神奈川県厚木市下荻野１０３０</v>
          </cell>
        </row>
        <row r="5286">
          <cell r="A5286">
            <v>5284</v>
          </cell>
          <cell r="B5286">
            <v>2064901</v>
          </cell>
          <cell r="C5286">
            <v>5288</v>
          </cell>
          <cell r="D5286"/>
          <cell r="E5286" t="str">
            <v>ｲﾏｲｳﾝｿｳ ｶﾌﾞｼｷｶﾞｲｼｬ</v>
          </cell>
          <cell r="F5286" t="str">
            <v>今井運送　株式会社</v>
          </cell>
          <cell r="G5286" t="str">
            <v>普徴</v>
          </cell>
          <cell r="H5286">
            <v>3770003</v>
          </cell>
          <cell r="I5286" t="str">
            <v>群馬県渋川市八木原４７９－１</v>
          </cell>
        </row>
        <row r="5287">
          <cell r="A5287">
            <v>5285</v>
          </cell>
          <cell r="B5287">
            <v>2064910</v>
          </cell>
          <cell r="C5287">
            <v>5289</v>
          </cell>
          <cell r="D5287"/>
          <cell r="E5287" t="str">
            <v>ﾕｳｹﾞﾝｶﾞｲｼｬ ｹｲﾂｰ</v>
          </cell>
          <cell r="F5287" t="str">
            <v>有限会社　ケイツー</v>
          </cell>
          <cell r="G5287" t="str">
            <v>普徴</v>
          </cell>
          <cell r="H5287">
            <v>4520011</v>
          </cell>
          <cell r="I5287" t="str">
            <v>愛知県清須市西枇杷島町城並３丁目４－１１</v>
          </cell>
        </row>
        <row r="5288">
          <cell r="A5288">
            <v>5286</v>
          </cell>
          <cell r="B5288">
            <v>2064910</v>
          </cell>
          <cell r="C5288">
            <v>5290</v>
          </cell>
          <cell r="D5288"/>
          <cell r="E5288" t="str">
            <v>ｺﾏﾂｼｮｸﾋﾝ ｶﾌﾞ</v>
          </cell>
          <cell r="F5288" t="str">
            <v>小松食品　株式会社</v>
          </cell>
          <cell r="G5288" t="str">
            <v>普徴</v>
          </cell>
          <cell r="H5288">
            <v>3890812</v>
          </cell>
          <cell r="I5288" t="str">
            <v>長野県千曲市大字羽尾２０９７</v>
          </cell>
        </row>
        <row r="5289">
          <cell r="A5289">
            <v>5287</v>
          </cell>
          <cell r="B5289">
            <v>2064952</v>
          </cell>
          <cell r="C5289">
            <v>5291</v>
          </cell>
          <cell r="D5289"/>
          <cell r="E5289" t="str">
            <v>ﾎｰﾏｯｸ ｶﾌﾞｼｷｶﾞｲｼｬ</v>
          </cell>
          <cell r="F5289" t="str">
            <v>ホーマック　株式会社</v>
          </cell>
          <cell r="G5289" t="str">
            <v>普徴</v>
          </cell>
          <cell r="H5289">
            <v>40053</v>
          </cell>
          <cell r="I5289" t="str">
            <v>札幌市厚別区厚別中央３条２丁目</v>
          </cell>
        </row>
        <row r="5290">
          <cell r="A5290">
            <v>5288</v>
          </cell>
          <cell r="B5290">
            <v>2064944</v>
          </cell>
          <cell r="C5290">
            <v>5292</v>
          </cell>
          <cell r="D5290"/>
          <cell r="E5290" t="str">
            <v>ﾈﾘﾏｸﾁｮｳ ｼﾑﾗﾄﾖｼﾛｳ</v>
          </cell>
          <cell r="F5290" t="str">
            <v>練馬区長　志村豊志郎</v>
          </cell>
          <cell r="G5290" t="str">
            <v>普徴</v>
          </cell>
          <cell r="H5290">
            <v>1760012</v>
          </cell>
          <cell r="I5290" t="str">
            <v>東京都練馬区豊玉北６丁目１２－１
練馬区役所内</v>
          </cell>
        </row>
        <row r="5291">
          <cell r="A5291">
            <v>5289</v>
          </cell>
          <cell r="B5291">
            <v>2064901</v>
          </cell>
          <cell r="C5291">
            <v>5293</v>
          </cell>
          <cell r="D5291"/>
          <cell r="E5291" t="str">
            <v>ｵﾌﾟﾄﾃﾞﾊﾞｲｽｺｰﾎﾟﾚｰｼｮﾝｶﾌﾞｼｷｶｲｼｬ</v>
          </cell>
          <cell r="F5291" t="str">
            <v>オプトデバイスコーポレーション株式会社</v>
          </cell>
          <cell r="G5291" t="str">
            <v>普徴</v>
          </cell>
          <cell r="H5291">
            <v>2140021</v>
          </cell>
          <cell r="I5291" t="str">
            <v>神奈川県川崎市多摩区宿河原３丁目１４－５</v>
          </cell>
        </row>
        <row r="5292">
          <cell r="A5292">
            <v>5290</v>
          </cell>
          <cell r="B5292">
            <v>2064936</v>
          </cell>
          <cell r="C5292">
            <v>5294</v>
          </cell>
          <cell r="D5292"/>
          <cell r="E5292" t="str">
            <v>ｶﾌﾞｼｷｶｲｼｬ ﾁｬｰﾀｰｽﾞｶﾝﾊﾟﾆｰ</v>
          </cell>
          <cell r="F5292" t="str">
            <v>株式会社　チャーターズカンパニー</v>
          </cell>
          <cell r="G5292" t="str">
            <v>普徴</v>
          </cell>
          <cell r="H5292">
            <v>4460073</v>
          </cell>
          <cell r="I5292" t="str">
            <v>安城市篠目町二夕又４５－４</v>
          </cell>
        </row>
        <row r="5293">
          <cell r="A5293">
            <v>5291</v>
          </cell>
          <cell r="B5293">
            <v>2064936</v>
          </cell>
          <cell r="C5293">
            <v>5295</v>
          </cell>
          <cell r="D5293"/>
          <cell r="E5293" t="str">
            <v>ｶﾌﾞｼｷｶｲｼｬ ﾄｳｷｮｳｽﾀｲﾙ</v>
          </cell>
          <cell r="F5293" t="str">
            <v>株式会社　東京スタイル</v>
          </cell>
          <cell r="G5293" t="str">
            <v>普徴</v>
          </cell>
          <cell r="H5293">
            <v>1020083</v>
          </cell>
          <cell r="I5293" t="str">
            <v>東京都千代田区麹町５丁目７－１</v>
          </cell>
        </row>
        <row r="5294">
          <cell r="A5294">
            <v>5292</v>
          </cell>
          <cell r="B5294">
            <v>2064961</v>
          </cell>
          <cell r="C5294">
            <v>5296</v>
          </cell>
          <cell r="D5294"/>
          <cell r="E5294" t="str">
            <v>ﾆｭｰﾒﾃﾞｨｶﾙ･ｻﾎﾟｰﾄ ﾐｼﾏ ｱﾂｼ</v>
          </cell>
          <cell r="F5294" t="str">
            <v>ニューメディカル・サポート　三島　淳</v>
          </cell>
          <cell r="G5294" t="str">
            <v>普徴</v>
          </cell>
          <cell r="H5294">
            <v>6020000</v>
          </cell>
          <cell r="I5294" t="str">
            <v>京都市上京区今出川通堀川東入る
飛鳥井町255-10</v>
          </cell>
        </row>
        <row r="5295">
          <cell r="A5295">
            <v>5293</v>
          </cell>
          <cell r="B5295">
            <v>2064928</v>
          </cell>
          <cell r="C5295">
            <v>5297</v>
          </cell>
          <cell r="D5295"/>
          <cell r="E5295" t="str">
            <v>ｶﾌﾞ GOVﾘﾃｲﾘﾝｸﾞ</v>
          </cell>
          <cell r="F5295" t="str">
            <v>株式会社　ＧＯＶリテイリング</v>
          </cell>
          <cell r="G5295" t="str">
            <v>普徴</v>
          </cell>
          <cell r="H5295">
            <v>1020073</v>
          </cell>
          <cell r="I5295" t="str">
            <v>東京都千代田区九段北1-13-5　日本地所第１ビル11階</v>
          </cell>
        </row>
        <row r="5296">
          <cell r="A5296">
            <v>5294</v>
          </cell>
          <cell r="B5296">
            <v>206910</v>
          </cell>
          <cell r="C5296">
            <v>5298</v>
          </cell>
          <cell r="D5296"/>
          <cell r="E5296" t="str">
            <v>ﾕｳｹﾞﾝｶﾞｲｼｬ ｸﾞｯﾄﾞﾜﾝ</v>
          </cell>
          <cell r="F5296" t="str">
            <v>有限会社　グッドワン</v>
          </cell>
          <cell r="G5296" t="str">
            <v>普徴</v>
          </cell>
          <cell r="H5296">
            <v>3990703</v>
          </cell>
          <cell r="I5296" t="str">
            <v>塩尻市広丘高出２１９９－４</v>
          </cell>
        </row>
        <row r="5297">
          <cell r="A5297">
            <v>5295</v>
          </cell>
          <cell r="B5297">
            <v>2068141</v>
          </cell>
          <cell r="C5297">
            <v>5299</v>
          </cell>
          <cell r="D5297"/>
          <cell r="E5297" t="str">
            <v>ｶﾌﾞｼｷｶﾞｲｼｬ ｸﾞｯﾄﾞﾏﾝｻｰﾋﾞｽ</v>
          </cell>
          <cell r="F5297" t="str">
            <v>株式会社　グッドマンサービス</v>
          </cell>
          <cell r="G5297" t="str">
            <v>普徴</v>
          </cell>
          <cell r="H5297">
            <v>1010047</v>
          </cell>
          <cell r="I5297" t="str">
            <v>東京都千代田区内神田１－１６－４</v>
          </cell>
        </row>
        <row r="5298">
          <cell r="A5298">
            <v>5296</v>
          </cell>
          <cell r="B5298">
            <v>2064928</v>
          </cell>
          <cell r="C5298">
            <v>5300</v>
          </cell>
          <cell r="D5298"/>
          <cell r="E5298" t="str">
            <v>ｼﾅﾉｶﾒﾗｺｳｷﾞｮｳ ｶﾌﾞｼｷｶﾞｲｼｬ</v>
          </cell>
          <cell r="F5298" t="str">
            <v>シナノカメラ工業　株式会社</v>
          </cell>
          <cell r="G5298" t="str">
            <v>普徴</v>
          </cell>
          <cell r="H5298">
            <v>3990011</v>
          </cell>
          <cell r="I5298" t="str">
            <v>松本市寿北３－７－２４</v>
          </cell>
        </row>
        <row r="5299">
          <cell r="A5299">
            <v>5297</v>
          </cell>
          <cell r="B5299">
            <v>2115719</v>
          </cell>
          <cell r="C5299">
            <v>5301</v>
          </cell>
          <cell r="D5299"/>
          <cell r="E5299" t="str">
            <v>ﾅｶﾑﾗ ﾖｼﾉﾘ</v>
          </cell>
          <cell r="F5299" t="str">
            <v>中村　芳徳　　</v>
          </cell>
          <cell r="G5299" t="str">
            <v>普徴</v>
          </cell>
          <cell r="H5299">
            <v>3999422</v>
          </cell>
          <cell r="I5299" t="str">
            <v>北安曇郡小谷村大字千国乙９５４５</v>
          </cell>
        </row>
        <row r="5300">
          <cell r="A5300">
            <v>5298</v>
          </cell>
          <cell r="B5300">
            <v>2064952</v>
          </cell>
          <cell r="C5300">
            <v>5302</v>
          </cell>
          <cell r="D5300"/>
          <cell r="E5300" t="str">
            <v>ｶﾌﾞｼｷｶｲｼｬ ﾌﾟﾛﾀﾞｸｼｮﾝ･ｱｲ</v>
          </cell>
          <cell r="F5300" t="str">
            <v>株式会社　プロダクション・アイ</v>
          </cell>
          <cell r="G5300" t="str">
            <v>普徴</v>
          </cell>
          <cell r="H5300">
            <v>2350033</v>
          </cell>
          <cell r="I5300" t="str">
            <v>神奈川県横浜市磯子区杉田２－２３－２１</v>
          </cell>
        </row>
        <row r="5301">
          <cell r="A5301">
            <v>5299</v>
          </cell>
          <cell r="B5301">
            <v>2064936</v>
          </cell>
          <cell r="C5301">
            <v>5303</v>
          </cell>
          <cell r="D5301"/>
          <cell r="E5301" t="str">
            <v>ｶﾌﾞｼｷｶｲｼｬ ｼﾊﾞﾏｻ</v>
          </cell>
          <cell r="F5301" t="str">
            <v>株式会社　柴昌</v>
          </cell>
          <cell r="G5301" t="str">
            <v>普徴</v>
          </cell>
          <cell r="H5301">
            <v>1110036</v>
          </cell>
          <cell r="I5301" t="str">
            <v>東京都台東区松が谷４－２－１　マツダコート４０３</v>
          </cell>
        </row>
        <row r="5302">
          <cell r="A5302">
            <v>5300</v>
          </cell>
          <cell r="B5302">
            <v>2064936</v>
          </cell>
          <cell r="C5302">
            <v>5304</v>
          </cell>
          <cell r="D5302"/>
          <cell r="E5302" t="str">
            <v>ﾄｳｷｮｳｿｳｶｶﾞｸｴﾝ</v>
          </cell>
          <cell r="F5302" t="str">
            <v>東京創価学園</v>
          </cell>
          <cell r="G5302" t="str">
            <v>普徴</v>
          </cell>
          <cell r="H5302">
            <v>1870024</v>
          </cell>
          <cell r="I5302" t="str">
            <v>東京都小平市たかの台２番１号</v>
          </cell>
        </row>
        <row r="5303">
          <cell r="A5303">
            <v>5301</v>
          </cell>
          <cell r="B5303">
            <v>93597</v>
          </cell>
          <cell r="C5303">
            <v>5305</v>
          </cell>
          <cell r="D5303"/>
          <cell r="E5303" t="str">
            <v>ｺﾊﾞﾔｼ ﾔｽﾄｼ</v>
          </cell>
          <cell r="F5303" t="str">
            <v>小林　泰俊</v>
          </cell>
          <cell r="G5303" t="str">
            <v>普徴</v>
          </cell>
          <cell r="H5303">
            <v>3980002</v>
          </cell>
          <cell r="I5303" t="str">
            <v>長野県大町市大町４６０１－３</v>
          </cell>
        </row>
        <row r="5304">
          <cell r="A5304">
            <v>5302</v>
          </cell>
          <cell r="B5304">
            <v>2064910</v>
          </cell>
          <cell r="C5304">
            <v>5306</v>
          </cell>
          <cell r="D5304"/>
          <cell r="E5304" t="str">
            <v>ｷﾘﾔﾏﾃﾞﾝｷ ｶﾌﾞｼｷｶｲｼｬ</v>
          </cell>
          <cell r="F5304" t="str">
            <v>桐山電機　株式会社</v>
          </cell>
          <cell r="G5304" t="str">
            <v>普徴</v>
          </cell>
          <cell r="H5304">
            <v>3990033</v>
          </cell>
          <cell r="I5304" t="str">
            <v>松本市笹賀５６５２－２０</v>
          </cell>
        </row>
        <row r="5305">
          <cell r="A5305">
            <v>5303</v>
          </cell>
          <cell r="B5305">
            <v>2064901</v>
          </cell>
          <cell r="C5305">
            <v>5307</v>
          </cell>
          <cell r="D5305"/>
          <cell r="E5305" t="str">
            <v>ｶﾌﾞ ｴｳﾞｧｸﾘｰﾝ</v>
          </cell>
          <cell r="F5305" t="str">
            <v>株式会社　エヴァクリーン</v>
          </cell>
          <cell r="G5305" t="str">
            <v>普徴</v>
          </cell>
          <cell r="H5305">
            <v>6040000</v>
          </cell>
          <cell r="I5305" t="str">
            <v>京都市中京区二条通小川東入
西大黒町333番地</v>
          </cell>
        </row>
        <row r="5306">
          <cell r="A5306">
            <v>5304</v>
          </cell>
          <cell r="B5306">
            <v>2064901</v>
          </cell>
          <cell r="C5306">
            <v>5308</v>
          </cell>
          <cell r="D5306"/>
          <cell r="E5306" t="str">
            <v>ｲｴﾈｯﾄ ｶﾌﾞ</v>
          </cell>
          <cell r="F5306" t="str">
            <v>株式会社　イエネット</v>
          </cell>
          <cell r="G5306" t="str">
            <v>普徴</v>
          </cell>
          <cell r="H5306">
            <v>1640012</v>
          </cell>
          <cell r="I5306" t="str">
            <v>東京都中野区本町4-45-49</v>
          </cell>
        </row>
        <row r="5307">
          <cell r="A5307">
            <v>5305</v>
          </cell>
          <cell r="B5307">
            <v>2064901</v>
          </cell>
          <cell r="C5307">
            <v>5309</v>
          </cell>
          <cell r="D5307"/>
          <cell r="E5307" t="str">
            <v>ｳﾞｨﾗｰｼﾞｭｶﾜﾊﾞﾀ ﾕｳ</v>
          </cell>
          <cell r="F5307" t="str">
            <v>有限会社　ヴィラージュ川端</v>
          </cell>
          <cell r="G5307" t="str">
            <v>普徴</v>
          </cell>
          <cell r="H5307">
            <v>6300200</v>
          </cell>
          <cell r="I5307" t="str">
            <v>生駒市子平尾1499-3</v>
          </cell>
        </row>
        <row r="5308">
          <cell r="A5308">
            <v>5306</v>
          </cell>
          <cell r="B5308">
            <v>2064901</v>
          </cell>
          <cell r="C5308">
            <v>5310</v>
          </cell>
          <cell r="D5308"/>
          <cell r="E5308" t="str">
            <v>ｱｻｶﾜﾏｰﾄ ｶﾌﾞ</v>
          </cell>
          <cell r="F5308" t="str">
            <v>株式会社　あさかわマート</v>
          </cell>
          <cell r="G5308" t="str">
            <v>普徴</v>
          </cell>
          <cell r="H5308">
            <v>7900903</v>
          </cell>
          <cell r="I5308" t="str">
            <v>松山市東野2-2-21</v>
          </cell>
        </row>
        <row r="5309">
          <cell r="A5309">
            <v>5307</v>
          </cell>
          <cell r="B5309">
            <v>2064952</v>
          </cell>
          <cell r="C5309">
            <v>5311</v>
          </cell>
          <cell r="D5309"/>
          <cell r="E5309" t="str">
            <v>ﾄﾖｴｲｺｳｷﾞｮｳ ｶﾌﾞｼｷｶﾞｲｼｬ</v>
          </cell>
          <cell r="F5309" t="str">
            <v>豊栄工業　株式会社</v>
          </cell>
          <cell r="G5309" t="str">
            <v>普徴</v>
          </cell>
          <cell r="H5309">
            <v>2410014</v>
          </cell>
          <cell r="I5309" t="str">
            <v>横浜市旭区市沢町857-3</v>
          </cell>
        </row>
        <row r="5310">
          <cell r="A5310">
            <v>5308</v>
          </cell>
          <cell r="B5310">
            <v>2064979</v>
          </cell>
          <cell r="C5310">
            <v>5312</v>
          </cell>
          <cell r="D5310"/>
          <cell r="E5310" t="str">
            <v>ﾔﾏﾈﾒﾃﾞｨｶﾙ ｶﾌﾞ</v>
          </cell>
          <cell r="F5310" t="str">
            <v>株式会社　やまねメディカル</v>
          </cell>
          <cell r="G5310" t="str">
            <v>普徴</v>
          </cell>
          <cell r="H5310">
            <v>1030027</v>
          </cell>
          <cell r="I5310" t="str">
            <v>東京都中央区日本橋3-3-9</v>
          </cell>
        </row>
        <row r="5311">
          <cell r="A5311">
            <v>5309</v>
          </cell>
          <cell r="B5311">
            <v>2064936</v>
          </cell>
          <cell r="C5311">
            <v>5313</v>
          </cell>
          <cell r="D5311"/>
          <cell r="E5311" t="str">
            <v>ｶﾌﾞｼｷｶﾞｲｼｬ ｶﾌﾞ</v>
          </cell>
          <cell r="F5311" t="str">
            <v>多摩電子工業　株式会社</v>
          </cell>
          <cell r="G5311" t="str">
            <v>普徴</v>
          </cell>
          <cell r="H5311">
            <v>1950063</v>
          </cell>
          <cell r="I5311" t="str">
            <v>東京都町田市野津田町709-2</v>
          </cell>
        </row>
        <row r="5312">
          <cell r="A5312">
            <v>5310</v>
          </cell>
          <cell r="B5312">
            <v>2064944</v>
          </cell>
          <cell r="C5312">
            <v>5314</v>
          </cell>
          <cell r="D5312"/>
          <cell r="E5312" t="str">
            <v>ｶﾞｯｺｳﾎｳｼﾞﾝ ﾆﾎﾝｼﾞｮｼﾀﾞｲｶﾞｸ</v>
          </cell>
          <cell r="F5312" t="str">
            <v>学校法人　日本女子大学</v>
          </cell>
          <cell r="G5312" t="str">
            <v>普徴</v>
          </cell>
          <cell r="H5312">
            <v>1120015</v>
          </cell>
          <cell r="I5312" t="str">
            <v>東京都文京区目白台２丁目８番１号</v>
          </cell>
        </row>
        <row r="5313">
          <cell r="A5313">
            <v>5311</v>
          </cell>
          <cell r="B5313">
            <v>2064910</v>
          </cell>
          <cell r="C5313">
            <v>5315</v>
          </cell>
          <cell r="D5313"/>
          <cell r="E5313" t="str">
            <v>ｶﾌﾞｼｷｶﾞｲｼｬ ｷｿｼﾞ</v>
          </cell>
          <cell r="F5313" t="str">
            <v>株式会社　木曽路</v>
          </cell>
          <cell r="G5313" t="str">
            <v>普徴</v>
          </cell>
          <cell r="H5313">
            <v>4660058</v>
          </cell>
          <cell r="I5313" t="str">
            <v>名古屋市昭和区白金３丁目１８番１３号</v>
          </cell>
        </row>
        <row r="5314">
          <cell r="A5314">
            <v>5312</v>
          </cell>
          <cell r="B5314">
            <v>2064936</v>
          </cell>
          <cell r="C5314">
            <v>5316</v>
          </cell>
          <cell r="D5314"/>
          <cell r="E5314" t="str">
            <v>ｶﾌﾞｼｷｶﾞｲｼｬ ﾃｸﾉ･ｻｰﾋﾞｽ</v>
          </cell>
          <cell r="F5314" t="str">
            <v>株式会社　テクノ・サービス</v>
          </cell>
          <cell r="G5314" t="str">
            <v>普徴</v>
          </cell>
          <cell r="H5314">
            <v>1630490</v>
          </cell>
          <cell r="I5314" t="str">
            <v>東京都新宿区西新宿二丁目１番１号　新宿三井ビル</v>
          </cell>
        </row>
        <row r="5315">
          <cell r="A5315">
            <v>5313</v>
          </cell>
          <cell r="B5315">
            <v>9527000</v>
          </cell>
          <cell r="C5315">
            <v>5317</v>
          </cell>
          <cell r="D5315"/>
          <cell r="E5315" t="str">
            <v>ｶﾌﾞｼｷｶﾞｲｼｬ ｴｽ･ｱｲ･ｼｰ</v>
          </cell>
          <cell r="F5315" t="str">
            <v>株式会社　エス・アイ・シー</v>
          </cell>
          <cell r="G5315" t="str">
            <v>特徴</v>
          </cell>
          <cell r="H5315">
            <v>3990705</v>
          </cell>
          <cell r="I5315" t="str">
            <v>塩尻市大字広丘堅石１１２－１３</v>
          </cell>
        </row>
        <row r="5316">
          <cell r="A5316">
            <v>5314</v>
          </cell>
          <cell r="B5316">
            <v>2064928</v>
          </cell>
          <cell r="C5316">
            <v>5318</v>
          </cell>
          <cell r="D5316"/>
          <cell r="E5316" t="str">
            <v>ｻﾄｳ ﾏｻﾐﾁ</v>
          </cell>
          <cell r="F5316" t="str">
            <v>佐藤　正道</v>
          </cell>
          <cell r="G5316" t="str">
            <v>普徴</v>
          </cell>
          <cell r="H5316">
            <v>3813302</v>
          </cell>
          <cell r="I5316" t="str">
            <v>上水内郡小川村高府１５６２５</v>
          </cell>
        </row>
        <row r="5317">
          <cell r="A5317">
            <v>5315</v>
          </cell>
          <cell r="B5317">
            <v>2064961</v>
          </cell>
          <cell r="C5317">
            <v>5319</v>
          </cell>
          <cell r="D5317"/>
          <cell r="E5317" t="str">
            <v>ﾓﾓｾｴﾝﾀｰﾌﾟﾗｲｽﾞ</v>
          </cell>
          <cell r="F5317" t="str">
            <v>モモセエンタープライズ</v>
          </cell>
          <cell r="G5317" t="str">
            <v>普徴</v>
          </cell>
          <cell r="H5317">
            <v>3990005</v>
          </cell>
          <cell r="I5317" t="str">
            <v>松本市野溝木工１－１０－１５</v>
          </cell>
        </row>
        <row r="5318">
          <cell r="A5318">
            <v>5316</v>
          </cell>
          <cell r="B5318">
            <v>2064952</v>
          </cell>
          <cell r="C5318">
            <v>5320</v>
          </cell>
          <cell r="D5318"/>
          <cell r="E5318" t="str">
            <v>ﾌｼﾞﾓﾘ</v>
          </cell>
          <cell r="F5318" t="str">
            <v>株式会社フジモリ</v>
          </cell>
          <cell r="G5318" t="str">
            <v>普徴</v>
          </cell>
          <cell r="H5318">
            <v>5691133</v>
          </cell>
          <cell r="I5318" t="str">
            <v>大阪府高槻市川西町2-24-3</v>
          </cell>
        </row>
        <row r="5319">
          <cell r="A5319">
            <v>5317</v>
          </cell>
          <cell r="B5319">
            <v>2064901</v>
          </cell>
          <cell r="C5319">
            <v>5321</v>
          </cell>
          <cell r="D5319"/>
          <cell r="E5319" t="str">
            <v>ｵｰｹｰﾌﾟﾗﾝﾆﾝｸﾞ</v>
          </cell>
          <cell r="F5319" t="str">
            <v>有限会社OKプランニング</v>
          </cell>
          <cell r="G5319" t="str">
            <v>普徴</v>
          </cell>
          <cell r="H5319">
            <v>3990031</v>
          </cell>
          <cell r="I5319" t="str">
            <v>松本市芳川小屋１００８番地</v>
          </cell>
        </row>
        <row r="5320">
          <cell r="A5320">
            <v>5318</v>
          </cell>
          <cell r="B5320">
            <v>2064979</v>
          </cell>
          <cell r="C5320">
            <v>5322</v>
          </cell>
          <cell r="D5320"/>
          <cell r="E5320" t="str">
            <v>ﾖｼﾊﾗｼｮｳｲﾁ</v>
          </cell>
          <cell r="F5320" t="str">
            <v>吉原昭一</v>
          </cell>
          <cell r="G5320" t="str">
            <v>普徴</v>
          </cell>
          <cell r="H5320">
            <v>9410056</v>
          </cell>
          <cell r="I5320" t="str">
            <v>糸魚川市一の宮４－６－２９</v>
          </cell>
        </row>
        <row r="5321">
          <cell r="A5321">
            <v>5319</v>
          </cell>
          <cell r="B5321">
            <v>93597</v>
          </cell>
          <cell r="C5321">
            <v>5323</v>
          </cell>
          <cell r="D5321"/>
          <cell r="E5321" t="str">
            <v>ﾋﾗｲﾃﾞ ｶｽﾞｵ</v>
          </cell>
          <cell r="F5321" t="str">
            <v>平出　一男</v>
          </cell>
          <cell r="G5321" t="str">
            <v>普徴</v>
          </cell>
          <cell r="H5321">
            <v>3980004</v>
          </cell>
          <cell r="I5321" t="str">
            <v>大町市　常盤629-1</v>
          </cell>
        </row>
        <row r="5322">
          <cell r="A5322">
            <v>5320</v>
          </cell>
          <cell r="B5322">
            <v>2064910</v>
          </cell>
          <cell r="C5322">
            <v>5324</v>
          </cell>
          <cell r="D5322"/>
          <cell r="E5322" t="str">
            <v>ｶﾌﾞｼｷｶﾞｲｼｬ ｸﾞﾘｰﾝﾋﾞｿｳ</v>
          </cell>
          <cell r="F5322" t="str">
            <v>株式会社　グリーン美装</v>
          </cell>
          <cell r="G5322" t="str">
            <v>普徴</v>
          </cell>
          <cell r="H5322">
            <v>3800906</v>
          </cell>
          <cell r="I5322" t="str">
            <v>長野市大字鶴賀七瀬７５１－６　大成ビル７０１号</v>
          </cell>
        </row>
        <row r="5323">
          <cell r="A5323">
            <v>5321</v>
          </cell>
          <cell r="B5323">
            <v>2115298</v>
          </cell>
          <cell r="C5323">
            <v>5325</v>
          </cell>
          <cell r="D5323"/>
          <cell r="E5323" t="str">
            <v>ｻﾝｷｮｳｾｲｺｳﾌｧｯｼｮﾝｻｰﾋﾞｽ ｶﾌﾞｼｷｶﾞｲｼｬ</v>
          </cell>
          <cell r="F5323" t="str">
            <v>三共生興ファッションサービス　株式会社</v>
          </cell>
          <cell r="G5323" t="str">
            <v>普徴</v>
          </cell>
          <cell r="H5323">
            <v>5410051</v>
          </cell>
          <cell r="I5323" t="str">
            <v>大阪府大阪市中央区備後町３－４－９</v>
          </cell>
        </row>
        <row r="5324">
          <cell r="A5324">
            <v>5322</v>
          </cell>
          <cell r="B5324">
            <v>2065444</v>
          </cell>
          <cell r="C5324">
            <v>5326</v>
          </cell>
          <cell r="D5324"/>
          <cell r="E5324" t="str">
            <v>ｶﾌﾞｼｷｶﾞｲｼｬ HMS</v>
          </cell>
          <cell r="F5324" t="str">
            <v>株式会社　HMS</v>
          </cell>
          <cell r="G5324" t="str">
            <v>普徴</v>
          </cell>
          <cell r="H5324">
            <v>1530061</v>
          </cell>
          <cell r="I5324" t="str">
            <v>東京都目黒区中目黒１－１０－２３　シティーホームズ中目黒２F</v>
          </cell>
        </row>
        <row r="5325">
          <cell r="A5325">
            <v>5323</v>
          </cell>
          <cell r="B5325">
            <v>2064944</v>
          </cell>
          <cell r="C5325">
            <v>5327</v>
          </cell>
          <cell r="D5325"/>
          <cell r="E5325" t="str">
            <v>ｶﾌﾞｼｷｶﾞｲｼｬ ﾅｲﾄｳﾊｳｽ</v>
          </cell>
          <cell r="F5325" t="str">
            <v>株式会社　内藤ハウス</v>
          </cell>
          <cell r="G5325" t="str">
            <v>普徴</v>
          </cell>
          <cell r="H5325">
            <v>4070051</v>
          </cell>
          <cell r="I5325" t="str">
            <v>韮崎市円野町上円井３１３９</v>
          </cell>
        </row>
        <row r="5326">
          <cell r="A5326">
            <v>5324</v>
          </cell>
          <cell r="B5326">
            <v>2064961</v>
          </cell>
          <cell r="C5326">
            <v>5328</v>
          </cell>
          <cell r="D5326"/>
          <cell r="E5326" t="str">
            <v>ｺｸﾘﾂﾀﾞｲｶﾞｸﾎｳｼﾞﾝ ﾎｯｶｲﾄﾞｳﾀﾞｲｶﾞｸ</v>
          </cell>
          <cell r="F5326" t="str">
            <v>国立大学法人　北海道大学</v>
          </cell>
          <cell r="G5326" t="str">
            <v>普徴</v>
          </cell>
          <cell r="H5326">
            <v>600808</v>
          </cell>
          <cell r="I5326" t="str">
            <v>北海道札幌市北区北八条西五丁目</v>
          </cell>
        </row>
        <row r="5327">
          <cell r="A5327">
            <v>5325</v>
          </cell>
          <cell r="B5327">
            <v>2064928</v>
          </cell>
          <cell r="C5327">
            <v>5329</v>
          </cell>
          <cell r="D5327"/>
          <cell r="E5327" t="str">
            <v>ｼｽﾞｵｶｹﾝﾘﾂﾀﾞｲｶﾞｸ</v>
          </cell>
          <cell r="F5327" t="str">
            <v>静岡県立大学</v>
          </cell>
          <cell r="G5327" t="str">
            <v>普徴</v>
          </cell>
          <cell r="H5327">
            <v>4228002</v>
          </cell>
          <cell r="I5327" t="str">
            <v>静岡県静岡市駿河区谷田５２－１</v>
          </cell>
        </row>
        <row r="5328">
          <cell r="A5328">
            <v>5326</v>
          </cell>
          <cell r="B5328">
            <v>2064928</v>
          </cell>
          <cell r="C5328">
            <v>5330</v>
          </cell>
          <cell r="D5328"/>
          <cell r="E5328" t="str">
            <v>ｻﾄｳ ｼｹﾞﾐ</v>
          </cell>
          <cell r="F5328" t="str">
            <v>佐藤　重美</v>
          </cell>
          <cell r="G5328" t="str">
            <v>普徴</v>
          </cell>
          <cell r="H5328">
            <v>3998203</v>
          </cell>
          <cell r="I5328" t="str">
            <v>安曇野市豊科田沢５３００－１</v>
          </cell>
        </row>
        <row r="5329">
          <cell r="A5329">
            <v>5327</v>
          </cell>
          <cell r="B5329">
            <v>2064928</v>
          </cell>
          <cell r="C5329">
            <v>5331</v>
          </cell>
          <cell r="D5329"/>
          <cell r="E5329" t="str">
            <v>ｶﾌﾞｼｷｶﾞｲｼｬ ｽｶｲﾜｰｸｽ</v>
          </cell>
          <cell r="F5329" t="str">
            <v>株式会社　スカイワークス</v>
          </cell>
          <cell r="G5329" t="str">
            <v>普徴</v>
          </cell>
          <cell r="H5329">
            <v>5100257</v>
          </cell>
          <cell r="I5329" t="str">
            <v>三重県鈴鹿市東磯山２丁目１番４１号</v>
          </cell>
        </row>
        <row r="5330">
          <cell r="A5330">
            <v>5328</v>
          </cell>
          <cell r="B5330">
            <v>2064961</v>
          </cell>
          <cell r="C5330">
            <v>5332</v>
          </cell>
          <cell r="D5330"/>
          <cell r="E5330" t="str">
            <v>ﾕｳｹﾞﾝｶﾞｲｼｬ ﾏｻｴｲ</v>
          </cell>
          <cell r="F5330" t="str">
            <v>有限会社　昌英</v>
          </cell>
          <cell r="G5330" t="str">
            <v>普徴</v>
          </cell>
          <cell r="H5330">
            <v>2280012</v>
          </cell>
          <cell r="I5330" t="str">
            <v>座間市広野台1-3-29</v>
          </cell>
        </row>
        <row r="5331">
          <cell r="A5331">
            <v>5329</v>
          </cell>
          <cell r="B5331">
            <v>2064944</v>
          </cell>
          <cell r="C5331">
            <v>5333</v>
          </cell>
          <cell r="D5331"/>
          <cell r="E5331" t="str">
            <v>ﾆﾎﾝｲﾝﾌﾗﾏﾈｼﾞﾒﾝﾄ</v>
          </cell>
          <cell r="F5331" t="str">
            <v>日本インフラマネジメント</v>
          </cell>
          <cell r="G5331" t="str">
            <v>普徴</v>
          </cell>
          <cell r="H5331">
            <v>7000000</v>
          </cell>
          <cell r="I5331" t="str">
            <v>岡山県岡山市北区田益1388-7</v>
          </cell>
        </row>
        <row r="5332">
          <cell r="A5332">
            <v>5330</v>
          </cell>
          <cell r="B5332">
            <v>2064995</v>
          </cell>
          <cell r="C5332">
            <v>5334</v>
          </cell>
          <cell r="D5332"/>
          <cell r="E5332" t="str">
            <v>ｶﾌﾞｼｷｶﾞｲｼｬ ﾜｶﾊﾞ</v>
          </cell>
          <cell r="F5332" t="str">
            <v>株式会社　わかば</v>
          </cell>
          <cell r="G5332" t="str">
            <v>普徴</v>
          </cell>
          <cell r="H5332">
            <v>2220033</v>
          </cell>
          <cell r="I5332" t="str">
            <v>横浜市港北区新横浜2-12-10</v>
          </cell>
        </row>
        <row r="5333">
          <cell r="A5333">
            <v>5331</v>
          </cell>
          <cell r="B5333">
            <v>2064979</v>
          </cell>
          <cell r="C5333">
            <v>5335</v>
          </cell>
          <cell r="D5333"/>
          <cell r="E5333" t="str">
            <v>ｶﾌﾞｼｷｶﾞｲｼｬ ﾖｳﾎｳ</v>
          </cell>
          <cell r="F5333" t="str">
            <v>株式会社　陽報</v>
          </cell>
          <cell r="G5333" t="str">
            <v>普徴</v>
          </cell>
          <cell r="H5333">
            <v>2310015</v>
          </cell>
          <cell r="I5333" t="str">
            <v>神奈川県横浜市中区尾上町1-4-1</v>
          </cell>
        </row>
        <row r="5334">
          <cell r="A5334">
            <v>5332</v>
          </cell>
          <cell r="B5334">
            <v>2064910</v>
          </cell>
          <cell r="C5334">
            <v>5336</v>
          </cell>
          <cell r="D5334"/>
          <cell r="E5334" t="str">
            <v>ｶﾌﾞｼｷｶﾞｲｼｬ ｷﾞｮｸｿﾞｳｵﾝｾﾝﾎﾃﾙﾏﾈｼﾞﾒﾝﾄ</v>
          </cell>
          <cell r="F5334" t="str">
            <v>株式会社　玉造温泉ホテルマネジメント</v>
          </cell>
          <cell r="G5334" t="str">
            <v>普徴</v>
          </cell>
          <cell r="H5334">
            <v>6900000</v>
          </cell>
          <cell r="I5334" t="str">
            <v>島根県松江市玉造町玉造1237</v>
          </cell>
        </row>
        <row r="5335">
          <cell r="A5335">
            <v>5333</v>
          </cell>
          <cell r="B5335">
            <v>91486</v>
          </cell>
          <cell r="C5335">
            <v>5337</v>
          </cell>
          <cell r="D5335"/>
          <cell r="E5335" t="str">
            <v>ｳﾒﾖｼ ｶｲﾊﾞｲ ﾉﾎﾞﾙ</v>
          </cell>
          <cell r="F5335" t="str">
            <v>梅よし　貝梅　昇</v>
          </cell>
          <cell r="G5335" t="str">
            <v>普徴</v>
          </cell>
          <cell r="H5335">
            <v>3980002</v>
          </cell>
          <cell r="I5335" t="str">
            <v>長野県大町市大町3306</v>
          </cell>
        </row>
        <row r="5336">
          <cell r="A5336">
            <v>5334</v>
          </cell>
          <cell r="B5336">
            <v>2117550</v>
          </cell>
          <cell r="C5336">
            <v>5338</v>
          </cell>
          <cell r="D5336"/>
          <cell r="E5336" t="str">
            <v>ﾀｹﾀﾞ ﾐﾂｺ</v>
          </cell>
          <cell r="F5336" t="str">
            <v>武田　光子</v>
          </cell>
          <cell r="G5336" t="str">
            <v>普徴</v>
          </cell>
          <cell r="H5336">
            <v>3980001</v>
          </cell>
          <cell r="I5336" t="str">
            <v>長野県大町市平9214-3</v>
          </cell>
        </row>
        <row r="5337">
          <cell r="A5337">
            <v>5335</v>
          </cell>
          <cell r="B5337">
            <v>2064952</v>
          </cell>
          <cell r="C5337">
            <v>5339</v>
          </cell>
          <cell r="D5337"/>
          <cell r="E5337" t="str">
            <v>ｶﾌﾞｼｷｶｲｼｬ ﾋｭｰﾏﾝ･ﾄﾗｽﾄ</v>
          </cell>
          <cell r="F5337" t="str">
            <v>株式会社　ヒューマン・トラスト</v>
          </cell>
          <cell r="G5337" t="str">
            <v>普徴</v>
          </cell>
          <cell r="H5337">
            <v>3900817</v>
          </cell>
          <cell r="I5337" t="str">
            <v>松本市巾上１－１３</v>
          </cell>
        </row>
        <row r="5338">
          <cell r="A5338">
            <v>5336</v>
          </cell>
          <cell r="B5338">
            <v>2064910</v>
          </cell>
          <cell r="C5338">
            <v>5340</v>
          </cell>
          <cell r="D5338"/>
          <cell r="E5338" t="str">
            <v>ｶﾌﾞ KDDIｴﾎﾞﾙﾊﾞ</v>
          </cell>
          <cell r="F5338" t="str">
            <v>株式会社　KDDIエボルバ</v>
          </cell>
          <cell r="G5338" t="str">
            <v>普徴</v>
          </cell>
          <cell r="H5338">
            <v>1630815</v>
          </cell>
          <cell r="I5338" t="str">
            <v>東京都新宿区西新宿2-4-1
新宿NSビル15階</v>
          </cell>
        </row>
        <row r="5339">
          <cell r="A5339">
            <v>5337</v>
          </cell>
          <cell r="B5339">
            <v>2064928</v>
          </cell>
          <cell r="C5339">
            <v>5341</v>
          </cell>
          <cell r="D5339"/>
          <cell r="E5339" t="str">
            <v>ｶﾌﾞ ｽﾘｰｴﾑﾁｭｳﾌﾞ</v>
          </cell>
          <cell r="F5339" t="str">
            <v>株式会社　スリーエム中部</v>
          </cell>
          <cell r="G5339" t="str">
            <v>普徴</v>
          </cell>
          <cell r="H5339">
            <v>4440827</v>
          </cell>
          <cell r="I5339" t="str">
            <v>愛知県岡崎市針崎町字フロ33番地</v>
          </cell>
        </row>
        <row r="5340">
          <cell r="A5340">
            <v>5338</v>
          </cell>
          <cell r="B5340">
            <v>9529000</v>
          </cell>
          <cell r="C5340">
            <v>5342</v>
          </cell>
          <cell r="D5340"/>
          <cell r="E5340" t="str">
            <v>ｶﾌﾞ ｵｶﾞﾀｺｳｷﾞｮｳ</v>
          </cell>
          <cell r="F5340" t="str">
            <v>株式会社　オガタ工業</v>
          </cell>
          <cell r="G5340" t="str">
            <v>特徴</v>
          </cell>
          <cell r="H5340">
            <v>2450018</v>
          </cell>
          <cell r="I5340" t="str">
            <v>横浜市泉区上飯田町2240番地</v>
          </cell>
        </row>
        <row r="5341">
          <cell r="A5341">
            <v>5339</v>
          </cell>
          <cell r="B5341">
            <v>2064928</v>
          </cell>
          <cell r="C5341">
            <v>5343</v>
          </cell>
          <cell r="D5341"/>
          <cell r="E5341" t="str">
            <v>ﾕｳ ｼｰｱﾝﾄﾞ ｴｲﾁ ｳﾞｪｯﾄ</v>
          </cell>
          <cell r="F5341" t="str">
            <v>有限会社　シーアンド　エイチ　ヴェット</v>
          </cell>
          <cell r="G5341" t="str">
            <v>普徴</v>
          </cell>
          <cell r="H5341">
            <v>1570077</v>
          </cell>
          <cell r="I5341" t="str">
            <v>東京都世田谷区鎌田四丁目16番15号</v>
          </cell>
        </row>
        <row r="5342">
          <cell r="A5342">
            <v>5340</v>
          </cell>
          <cell r="B5342">
            <v>2064936</v>
          </cell>
          <cell r="C5342">
            <v>5344</v>
          </cell>
          <cell r="D5342"/>
          <cell r="E5342" t="str">
            <v>ｶﾞｯｺｳﾎｳｼﾞﾝ ﾄﾞｳｼｼｬ</v>
          </cell>
          <cell r="F5342" t="str">
            <v>学校法人　同志社</v>
          </cell>
          <cell r="G5342" t="str">
            <v>普徴</v>
          </cell>
          <cell r="H5342">
            <v>6020000</v>
          </cell>
          <cell r="I5342" t="str">
            <v>京都市上京区今出川通烏丸東入玄武町601番地</v>
          </cell>
        </row>
        <row r="5343">
          <cell r="A5343">
            <v>5341</v>
          </cell>
          <cell r="B5343">
            <v>9528000</v>
          </cell>
          <cell r="C5343">
            <v>5345</v>
          </cell>
          <cell r="D5343"/>
          <cell r="E5343" t="str">
            <v>ｶﾌﾞ ﾉﾊﾞﾚｰｾﾞ</v>
          </cell>
          <cell r="F5343" t="str">
            <v>株式会社　ノバレーゼ</v>
          </cell>
          <cell r="G5343" t="str">
            <v>特徴</v>
          </cell>
          <cell r="H5343">
            <v>1040061</v>
          </cell>
          <cell r="I5343" t="str">
            <v>東京都中央区銀座1-8-14　YOMIKOビル4F</v>
          </cell>
        </row>
        <row r="5344">
          <cell r="A5344">
            <v>5342</v>
          </cell>
          <cell r="B5344">
            <v>2069687</v>
          </cell>
          <cell r="C5344">
            <v>5346</v>
          </cell>
          <cell r="D5344"/>
          <cell r="E5344" t="str">
            <v>ｵｵﾏﾁｼﾔｸｼｮ (ｷｹﾞﾝｺﾞﾃｲｼｭﾂﾌﾞﾝ)</v>
          </cell>
          <cell r="F5344" t="str">
            <v>大町市役所　(期限後提出分)</v>
          </cell>
          <cell r="G5344" t="str">
            <v>普徴</v>
          </cell>
          <cell r="H5344">
            <v>3980002</v>
          </cell>
          <cell r="I5344" t="str">
            <v>長野県大町市大町3887番地</v>
          </cell>
        </row>
        <row r="5345">
          <cell r="A5345">
            <v>5343</v>
          </cell>
          <cell r="B5345">
            <v>2064952</v>
          </cell>
          <cell r="C5345">
            <v>5347</v>
          </cell>
          <cell r="D5345"/>
          <cell r="E5345" t="str">
            <v>ｶﾌﾞ ﾌｼﾞｽﾀｯﾌ</v>
          </cell>
          <cell r="F5345" t="str">
            <v>株式会社　フジスタッフ</v>
          </cell>
          <cell r="G5345" t="str">
            <v>普徴</v>
          </cell>
          <cell r="H5345">
            <v>1030027</v>
          </cell>
          <cell r="I5345" t="str">
            <v>東京都中央区日本橋3-6-2　日本橋フロント4F</v>
          </cell>
        </row>
        <row r="5346">
          <cell r="A5346">
            <v>5344</v>
          </cell>
          <cell r="B5346">
            <v>2064928</v>
          </cell>
          <cell r="C5346">
            <v>5348</v>
          </cell>
          <cell r="D5346"/>
          <cell r="E5346" t="str">
            <v>ﾅｶﾞﾐﾌｸｼｶｲ ｼﾗｻｷﾞﾌｸｼｴﾝ</v>
          </cell>
          <cell r="F5346" t="str">
            <v>(社)　永美福祉会　しらさぎ福祉園</v>
          </cell>
          <cell r="G5346" t="str">
            <v>普徴</v>
          </cell>
          <cell r="H5346">
            <v>4960004</v>
          </cell>
          <cell r="I5346" t="str">
            <v>津島市蛭間町字弁日177番地</v>
          </cell>
        </row>
        <row r="5347">
          <cell r="A5347">
            <v>5345</v>
          </cell>
          <cell r="B5347">
            <v>2053772</v>
          </cell>
          <cell r="C5347">
            <v>5349</v>
          </cell>
          <cell r="D5347"/>
          <cell r="E5347" t="str">
            <v>ｺﾝﾄﾞｳ ｸﾆﾋﾛ</v>
          </cell>
          <cell r="F5347" t="str">
            <v>近藤　邦洋</v>
          </cell>
          <cell r="G5347" t="str">
            <v>普徴</v>
          </cell>
          <cell r="H5347">
            <v>3980001</v>
          </cell>
          <cell r="I5347" t="str">
            <v>長野県大町市平１８０－１７</v>
          </cell>
        </row>
        <row r="5348">
          <cell r="A5348">
            <v>5346</v>
          </cell>
          <cell r="B5348">
            <v>2064952</v>
          </cell>
          <cell r="C5348">
            <v>5350</v>
          </cell>
          <cell r="D5348"/>
          <cell r="E5348" t="str">
            <v>ｶﾌﾞｼｷｶｲｼｬ ﾊﾘﾏﾋﾞｽﾃﾑ ﾎﾝｼｬ</v>
          </cell>
          <cell r="F5348" t="str">
            <v>株式会社　ハリマビステム　本社</v>
          </cell>
          <cell r="G5348" t="str">
            <v>普徴</v>
          </cell>
          <cell r="H5348">
            <v>2210835</v>
          </cell>
          <cell r="I5348" t="str">
            <v>神奈川県横浜市神奈川区鶴屋町２－２３－２
TSプラザビルディング１４F</v>
          </cell>
        </row>
        <row r="5349">
          <cell r="A5349">
            <v>5347</v>
          </cell>
          <cell r="B5349">
            <v>2064910</v>
          </cell>
          <cell r="C5349">
            <v>5351</v>
          </cell>
          <cell r="D5349"/>
          <cell r="E5349" t="str">
            <v>ｶﾌﾞｼｷｶｲｼｬ ｸﾘﾈｵ</v>
          </cell>
          <cell r="F5349" t="str">
            <v>株式会社　クリネオ</v>
          </cell>
          <cell r="G5349" t="str">
            <v>普徴</v>
          </cell>
          <cell r="H5349">
            <v>1600023</v>
          </cell>
          <cell r="I5349" t="str">
            <v>東京都新宿区西新宿７－１６－６　森正ビル</v>
          </cell>
        </row>
        <row r="5350">
          <cell r="A5350">
            <v>5348</v>
          </cell>
          <cell r="B5350">
            <v>2064936</v>
          </cell>
          <cell r="C5350">
            <v>5352</v>
          </cell>
          <cell r="D5350"/>
          <cell r="E5350" t="str">
            <v>ｶﾌﾞｼｷｶｲｼｬ ﾀﾏﾔ</v>
          </cell>
          <cell r="F5350" t="str">
            <v>株式会社　玉屋</v>
          </cell>
          <cell r="G5350" t="str">
            <v>普徴</v>
          </cell>
          <cell r="H5350">
            <v>3840301</v>
          </cell>
          <cell r="I5350" t="str">
            <v>長野県佐久市臼田２１５</v>
          </cell>
        </row>
        <row r="5351">
          <cell r="A5351">
            <v>5349</v>
          </cell>
          <cell r="B5351">
            <v>2000652</v>
          </cell>
          <cell r="C5351">
            <v>5353</v>
          </cell>
          <cell r="D5351"/>
          <cell r="E5351" t="str">
            <v>ﾗﾝﾄﾞｼｮｳｼﾞ ｶﾌﾞ</v>
          </cell>
          <cell r="F5351" t="str">
            <v>ランド商事　株式会社</v>
          </cell>
          <cell r="G5351" t="str">
            <v>普徴</v>
          </cell>
          <cell r="H5351">
            <v>3960000</v>
          </cell>
          <cell r="I5351" t="str">
            <v>長野県伊那市日影１番地</v>
          </cell>
        </row>
        <row r="5352">
          <cell r="A5352">
            <v>5350</v>
          </cell>
          <cell r="B5352">
            <v>2064928</v>
          </cell>
          <cell r="C5352">
            <v>5354</v>
          </cell>
          <cell r="D5352"/>
          <cell r="E5352" t="str">
            <v>ｶﾌﾞｼｷｶｲｼｬ ｻﾗﾀﾞｺｽﾓ</v>
          </cell>
          <cell r="F5352" t="str">
            <v>株式会社　サラダコスモ</v>
          </cell>
          <cell r="G5352" t="str">
            <v>普徴</v>
          </cell>
          <cell r="H5352">
            <v>5099131</v>
          </cell>
          <cell r="I5352" t="str">
            <v>岐阜県中津川市千旦林１－１５</v>
          </cell>
        </row>
        <row r="5353">
          <cell r="A5353">
            <v>5351</v>
          </cell>
          <cell r="B5353">
            <v>2064979</v>
          </cell>
          <cell r="C5353">
            <v>5355</v>
          </cell>
          <cell r="D5353"/>
          <cell r="E5353" t="str">
            <v>ﾕｳｾｲｼﾞｷﾞｮｳ ｶﾌﾞｼｷｶｲｼｬ</v>
          </cell>
          <cell r="F5353" t="str">
            <v>郵政事業　株式会社</v>
          </cell>
          <cell r="G5353" t="str">
            <v>普徴</v>
          </cell>
          <cell r="H5353">
            <v>1000013</v>
          </cell>
          <cell r="I5353" t="str">
            <v>東京都千代田区霞ヶ関１－３－２</v>
          </cell>
        </row>
        <row r="5354">
          <cell r="A5354">
            <v>5352</v>
          </cell>
          <cell r="B5354">
            <v>2064961</v>
          </cell>
          <cell r="C5354">
            <v>5356</v>
          </cell>
          <cell r="D5354"/>
          <cell r="E5354" t="str">
            <v>ﾏﾂﾊﾞﾉｿﾉ ﾏﾂﾊﾞﾎｲｸｴﾝ</v>
          </cell>
          <cell r="F5354" t="str">
            <v>（フク）マツバノソノ　マツバホイクエン</v>
          </cell>
          <cell r="G5354" t="str">
            <v>普徴</v>
          </cell>
          <cell r="H5354">
            <v>1730013</v>
          </cell>
          <cell r="I5354" t="str">
            <v>東京都板橋区氷川町２７－２</v>
          </cell>
        </row>
        <row r="5355">
          <cell r="A5355">
            <v>5353</v>
          </cell>
          <cell r="B5355">
            <v>2064944</v>
          </cell>
          <cell r="C5355">
            <v>5357</v>
          </cell>
          <cell r="D5355"/>
          <cell r="E5355" t="str">
            <v>ﾅｶﾀﾞｲ ｼｶｲｲﾝ</v>
          </cell>
          <cell r="F5355" t="str">
            <v>ナカダイ　歯科医院</v>
          </cell>
          <cell r="G5355" t="str">
            <v>普徴</v>
          </cell>
          <cell r="H5355">
            <v>1740064</v>
          </cell>
          <cell r="I5355" t="str">
            <v>東京都板橋区ナカダイ２－２１－３</v>
          </cell>
        </row>
        <row r="5356">
          <cell r="A5356">
            <v>5354</v>
          </cell>
          <cell r="B5356">
            <v>2064901</v>
          </cell>
          <cell r="C5356">
            <v>5358</v>
          </cell>
          <cell r="D5356"/>
          <cell r="E5356" t="str">
            <v>ｵｶﾔﾏｼ</v>
          </cell>
          <cell r="F5356" t="str">
            <v>岡山市</v>
          </cell>
          <cell r="G5356" t="str">
            <v>普徴</v>
          </cell>
          <cell r="H5356">
            <v>7000000</v>
          </cell>
          <cell r="I5356" t="str">
            <v>岡山市北区大供1-1-1</v>
          </cell>
        </row>
        <row r="5357">
          <cell r="A5357">
            <v>5355</v>
          </cell>
          <cell r="B5357">
            <v>37622</v>
          </cell>
          <cell r="C5357">
            <v>5359</v>
          </cell>
          <cell r="D5357"/>
          <cell r="E5357" t="str">
            <v>ﾀﾞｲﾆﾎﾝｲﾝｻﾂ ｶﾌﾞｼｷｶｲｼｬ ﾛｳﾑﾌﾞ</v>
          </cell>
          <cell r="F5357" t="str">
            <v>大日本印刷　株式会社　労務部</v>
          </cell>
          <cell r="G5357" t="str">
            <v>普徴</v>
          </cell>
          <cell r="H5357">
            <v>1600000</v>
          </cell>
          <cell r="I5357" t="str">
            <v>東京都新宿区加賀町１－１－１</v>
          </cell>
        </row>
        <row r="5358">
          <cell r="A5358">
            <v>5356</v>
          </cell>
          <cell r="B5358">
            <v>2064944</v>
          </cell>
          <cell r="C5358">
            <v>5360</v>
          </cell>
          <cell r="D5358"/>
          <cell r="E5358" t="str">
            <v>ｶﾌﾞｼｷｶｲｼｬ ﾆｭｰｻｰﾋﾞｽｼｽﾃﾑ</v>
          </cell>
          <cell r="F5358" t="str">
            <v>株式会社　ニューサービスシステム</v>
          </cell>
          <cell r="G5358" t="str">
            <v>普徴</v>
          </cell>
          <cell r="H5358">
            <v>1000011</v>
          </cell>
          <cell r="I5358" t="str">
            <v>東京都千代田区内幸町１－１－１　帝国ホテルタワー９階</v>
          </cell>
        </row>
        <row r="5359">
          <cell r="A5359">
            <v>5357</v>
          </cell>
          <cell r="B5359">
            <v>2064944</v>
          </cell>
          <cell r="C5359">
            <v>5361</v>
          </cell>
          <cell r="D5359"/>
          <cell r="E5359" t="str">
            <v>ﾆﾗｯｸｽｶﾌﾞｼｷｶｲｼｬ</v>
          </cell>
          <cell r="F5359" t="str">
            <v>ニラックス株式会社</v>
          </cell>
          <cell r="G5359" t="str">
            <v>普徴</v>
          </cell>
          <cell r="H5359">
            <v>1800013</v>
          </cell>
          <cell r="I5359" t="str">
            <v>東京都武蔵野市西久保１丁目６－１４</v>
          </cell>
        </row>
        <row r="5360">
          <cell r="A5360">
            <v>5358</v>
          </cell>
          <cell r="B5360">
            <v>2064936</v>
          </cell>
          <cell r="C5360">
            <v>5362</v>
          </cell>
          <cell r="D5360"/>
          <cell r="E5360" t="str">
            <v>ｶﾌﾞｼｷｶｲｼｬ ﾀﾞｲﾅｯｸ</v>
          </cell>
          <cell r="F5360" t="str">
            <v>株式会社　ダイナック</v>
          </cell>
          <cell r="G5360" t="str">
            <v>普徴</v>
          </cell>
          <cell r="H5360">
            <v>1600022</v>
          </cell>
          <cell r="I5360" t="str">
            <v>東京都新宿区新宿１－８－１</v>
          </cell>
        </row>
        <row r="5361">
          <cell r="A5361">
            <v>5359</v>
          </cell>
          <cell r="B5361">
            <v>99567</v>
          </cell>
          <cell r="C5361">
            <v>5363</v>
          </cell>
          <cell r="D5361"/>
          <cell r="E5361" t="str">
            <v>ｴﾇｴｽ･ﾃｯｸ ｶﾌﾞｼｷｶｲｼｬ</v>
          </cell>
          <cell r="F5361" t="str">
            <v>エヌエス・テック　株式会社</v>
          </cell>
          <cell r="G5361" t="str">
            <v>普徴</v>
          </cell>
          <cell r="H5361">
            <v>2300051</v>
          </cell>
          <cell r="I5361" t="str">
            <v>横浜市鶴見区鶴見中央4丁目14番14号</v>
          </cell>
        </row>
        <row r="5362">
          <cell r="A5362">
            <v>5360</v>
          </cell>
          <cell r="B5362">
            <v>2064928</v>
          </cell>
          <cell r="C5362">
            <v>5364</v>
          </cell>
          <cell r="D5362"/>
          <cell r="E5362" t="str">
            <v>ｽﾜｼﾔｸｼｮ</v>
          </cell>
          <cell r="F5362" t="str">
            <v>諏訪市役所</v>
          </cell>
          <cell r="G5362" t="str">
            <v>普徴</v>
          </cell>
          <cell r="H5362">
            <v>3920022</v>
          </cell>
          <cell r="I5362" t="str">
            <v>諏訪市高島１－２２－３０</v>
          </cell>
        </row>
        <row r="5363">
          <cell r="A5363">
            <v>5361</v>
          </cell>
          <cell r="B5363">
            <v>2064961</v>
          </cell>
          <cell r="C5363">
            <v>5365</v>
          </cell>
          <cell r="D5363"/>
          <cell r="E5363" t="str">
            <v>ﾏﾙﾄﾐ ｶﾌﾞｼｷｶｲｼｬ</v>
          </cell>
          <cell r="F5363" t="str">
            <v>マルトミ　株式会社</v>
          </cell>
          <cell r="G5363" t="str">
            <v>普徴</v>
          </cell>
          <cell r="H5363">
            <v>3890812</v>
          </cell>
          <cell r="I5363" t="str">
            <v>長野県千曲市羽尾２０９７番地</v>
          </cell>
        </row>
        <row r="5364">
          <cell r="A5364">
            <v>5362</v>
          </cell>
          <cell r="B5364">
            <v>2064928</v>
          </cell>
          <cell r="C5364">
            <v>5366</v>
          </cell>
          <cell r="D5364"/>
          <cell r="E5364" t="str">
            <v>ｶﾌﾞｼｷｶｲｼｬ ｼｸﾞﾏﾃｯｸ</v>
          </cell>
          <cell r="F5364" t="str">
            <v>株式会社　シグマテック</v>
          </cell>
          <cell r="G5364" t="str">
            <v>普徴</v>
          </cell>
          <cell r="H5364">
            <v>1410021</v>
          </cell>
          <cell r="I5364" t="str">
            <v>東京都品川区上大崎３-１-５</v>
          </cell>
        </row>
        <row r="5365">
          <cell r="A5365">
            <v>5363</v>
          </cell>
          <cell r="B5365">
            <v>2064901</v>
          </cell>
          <cell r="C5365">
            <v>5367</v>
          </cell>
          <cell r="D5365"/>
          <cell r="E5365" t="str">
            <v>ｶﾌﾞｼｷｶｲｼｬ ｴｰﾙ</v>
          </cell>
          <cell r="F5365" t="str">
            <v>株式会社　エール</v>
          </cell>
          <cell r="G5365" t="str">
            <v>普徴</v>
          </cell>
          <cell r="H5365">
            <v>3900852</v>
          </cell>
          <cell r="I5365" t="str">
            <v>長野県松本市島立８５７－３０１</v>
          </cell>
        </row>
        <row r="5366">
          <cell r="A5366">
            <v>5364</v>
          </cell>
          <cell r="B5366">
            <v>2064928</v>
          </cell>
          <cell r="C5366">
            <v>5368</v>
          </cell>
          <cell r="D5366"/>
          <cell r="E5366" t="str">
            <v>ｲﾘｮｳﾎｳｼﾞﾝｼｬﾀﾞﾝ ｼﾞｮｳﾅﾝｶｲ</v>
          </cell>
          <cell r="F5366" t="str">
            <v>医療法人社団　城南会</v>
          </cell>
          <cell r="G5366" t="str">
            <v>普徴</v>
          </cell>
          <cell r="H5366">
            <v>9398271</v>
          </cell>
          <cell r="I5366" t="str">
            <v>富山県富山市太郎丸西町１丁目１３－６</v>
          </cell>
        </row>
        <row r="5367">
          <cell r="A5367">
            <v>5365</v>
          </cell>
          <cell r="B5367">
            <v>2064928</v>
          </cell>
          <cell r="C5367">
            <v>5369</v>
          </cell>
          <cell r="D5367"/>
          <cell r="E5367" t="str">
            <v>ｶﾌﾞｼｷｶｲｼｬ ｽﾏｲﾙｼﾞｭｳｼﾝﾄｺﾛｻﾞﾜ</v>
          </cell>
          <cell r="F5367" t="str">
            <v>株式会社　すまいる住新所沢</v>
          </cell>
          <cell r="G5367" t="str">
            <v>普徴</v>
          </cell>
          <cell r="H5367">
            <v>3590045</v>
          </cell>
          <cell r="I5367" t="str">
            <v>埼玉県所沢市美原町２丁目２９３１－６</v>
          </cell>
        </row>
        <row r="5368">
          <cell r="A5368">
            <v>5366</v>
          </cell>
          <cell r="B5368">
            <v>2064936</v>
          </cell>
          <cell r="C5368">
            <v>5370</v>
          </cell>
          <cell r="D5368"/>
          <cell r="E5368" t="str">
            <v>ﾄﾖｼｷｿﾞｳｴﾝﾄﾞﾎﾞｸ ｶﾌﾞｼｷｶｲｼｬ</v>
          </cell>
          <cell r="F5368" t="str">
            <v>豊四季造園土木　株式会社</v>
          </cell>
          <cell r="G5368" t="str">
            <v>普徴</v>
          </cell>
          <cell r="H5368">
            <v>2770812</v>
          </cell>
          <cell r="I5368" t="str">
            <v>千葉県柏市花野井１５２１</v>
          </cell>
        </row>
        <row r="5369">
          <cell r="A5369">
            <v>5367</v>
          </cell>
          <cell r="B5369">
            <v>2064944</v>
          </cell>
          <cell r="C5369">
            <v>5371</v>
          </cell>
          <cell r="D5369"/>
          <cell r="E5369" t="str">
            <v>ﾅｺﾞﾔﾃﾞﾝｷｺｳｷﾞｮｳ ｶﾌﾞｼｷｶｲｼｬ</v>
          </cell>
          <cell r="F5369" t="str">
            <v>名古屋電機工業　株式会社</v>
          </cell>
          <cell r="G5369" t="str">
            <v>普徴</v>
          </cell>
          <cell r="H5369">
            <v>4540021</v>
          </cell>
          <cell r="I5369" t="str">
            <v>愛知県名古屋市中川区横堀町１－３６</v>
          </cell>
        </row>
        <row r="5370">
          <cell r="A5370">
            <v>5368</v>
          </cell>
          <cell r="B5370">
            <v>2116120</v>
          </cell>
          <cell r="C5370">
            <v>5372</v>
          </cell>
          <cell r="D5370"/>
          <cell r="E5370" t="str">
            <v>ｶﾌﾞｼｷｶｲｼｬ ﾒﾓﾘｰﾄﾞ</v>
          </cell>
          <cell r="F5370" t="str">
            <v>株式会社　メモリード</v>
          </cell>
          <cell r="G5370" t="str">
            <v>普徴</v>
          </cell>
          <cell r="H5370">
            <v>3710847</v>
          </cell>
          <cell r="I5370" t="str">
            <v>群馬県前橋市大友町１丁目２－１１</v>
          </cell>
        </row>
        <row r="5371">
          <cell r="A5371">
            <v>5369</v>
          </cell>
          <cell r="B5371">
            <v>2064910</v>
          </cell>
          <cell r="C5371">
            <v>5373</v>
          </cell>
          <cell r="D5371"/>
          <cell r="E5371" t="str">
            <v>ｺﾞｳｼｶﾞｲｼｬ ｺｳｼﾞﾔﾎﾝﾃﾝ</v>
          </cell>
          <cell r="F5371" t="str">
            <v>合資会社　糀屋本店</v>
          </cell>
          <cell r="G5371" t="str">
            <v>普徴</v>
          </cell>
          <cell r="H5371">
            <v>3810000</v>
          </cell>
          <cell r="I5371" t="str">
            <v>長野市大字南長野南石堂町１２８１のイ</v>
          </cell>
        </row>
        <row r="5372">
          <cell r="A5372">
            <v>5370</v>
          </cell>
          <cell r="B5372">
            <v>2064910</v>
          </cell>
          <cell r="C5372">
            <v>5374</v>
          </cell>
          <cell r="D5372"/>
          <cell r="E5372" t="str">
            <v>ｺﾞｳｼｶｲｼｬ ｸﾂﾔﾎﾝﾃﾝ</v>
          </cell>
          <cell r="F5372" t="str">
            <v>合資会社 靴屋本店</v>
          </cell>
          <cell r="G5372" t="str">
            <v>普徴</v>
          </cell>
          <cell r="H5372">
            <v>3810000</v>
          </cell>
          <cell r="I5372" t="str">
            <v>長野市大字南長野南石堂1281のィ</v>
          </cell>
        </row>
        <row r="5373">
          <cell r="A5373">
            <v>5371</v>
          </cell>
          <cell r="B5373">
            <v>2064944</v>
          </cell>
          <cell r="C5373">
            <v>5375</v>
          </cell>
          <cell r="D5373"/>
          <cell r="E5373" t="str">
            <v>ﾆｯｹｲﾌﾞﾂﾘｭｳ</v>
          </cell>
          <cell r="F5373" t="str">
            <v>日軽物流株式会社</v>
          </cell>
          <cell r="G5373" t="str">
            <v>普徴</v>
          </cell>
          <cell r="H5373">
            <v>1040031</v>
          </cell>
          <cell r="I5373" t="str">
            <v>東京都中央区京橋２-10-2</v>
          </cell>
        </row>
        <row r="5374">
          <cell r="A5374">
            <v>5372</v>
          </cell>
          <cell r="B5374">
            <v>2064901</v>
          </cell>
          <cell r="C5374">
            <v>5376</v>
          </cell>
          <cell r="D5374"/>
          <cell r="E5374" t="str">
            <v>ｶﾌﾞｱｽﾅﾛｺｰﾎﾟﾚｰｼｮﾝ</v>
          </cell>
          <cell r="F5374" t="str">
            <v>㈱あすなろコーポレーション</v>
          </cell>
          <cell r="G5374" t="str">
            <v>普徴</v>
          </cell>
          <cell r="H5374">
            <v>7000000</v>
          </cell>
          <cell r="I5374" t="str">
            <v>岡山市北区今8-1-24</v>
          </cell>
        </row>
        <row r="5375">
          <cell r="A5375">
            <v>5373</v>
          </cell>
          <cell r="B5375">
            <v>2064901</v>
          </cell>
          <cell r="C5375">
            <v>5377</v>
          </cell>
          <cell r="D5375"/>
          <cell r="E5375" t="str">
            <v>ｶﾌﾞｱﾈﾌﾞﾙ</v>
          </cell>
          <cell r="F5375" t="str">
            <v>㈱アネブル</v>
          </cell>
          <cell r="G5375" t="str">
            <v>普徴</v>
          </cell>
          <cell r="H5375">
            <v>4480813</v>
          </cell>
          <cell r="I5375" t="str">
            <v>愛知県刈谷市小垣江町大津崎1-36</v>
          </cell>
        </row>
        <row r="5376">
          <cell r="A5376">
            <v>5374</v>
          </cell>
          <cell r="B5376">
            <v>9419000</v>
          </cell>
          <cell r="C5376">
            <v>5378</v>
          </cell>
          <cell r="D5376"/>
          <cell r="E5376" t="str">
            <v>ｲﾘｮｳﾎｳｼﾞﾝ ﾄﾞｳﾕｳｶｲ</v>
          </cell>
          <cell r="F5376" t="str">
            <v>医療法人　道悠会</v>
          </cell>
          <cell r="G5376" t="str">
            <v>特徴</v>
          </cell>
          <cell r="H5376">
            <v>3990006</v>
          </cell>
          <cell r="I5376" t="str">
            <v>松本市野溝西２丁目３番１６号</v>
          </cell>
        </row>
        <row r="5377">
          <cell r="A5377">
            <v>5375</v>
          </cell>
          <cell r="B5377">
            <v>2064928</v>
          </cell>
          <cell r="C5377">
            <v>5379</v>
          </cell>
          <cell r="D5377"/>
          <cell r="E5377" t="str">
            <v>ｾｲｹﾝﾀﾞｲﾔﾓﾝﾄﾞｺｳｷﾞｮｳ ｶﾌﾞｼｷｶﾞｲｼｬ</v>
          </cell>
          <cell r="F5377" t="str">
            <v>精研ダイヤモンド工業　株式会社</v>
          </cell>
          <cell r="G5377" t="str">
            <v>普徴</v>
          </cell>
          <cell r="H5377">
            <v>3460101</v>
          </cell>
          <cell r="I5377" t="str">
            <v>埼玉県南埼玉郡菖蒲町昭和沼２４番地</v>
          </cell>
        </row>
        <row r="5378">
          <cell r="A5378">
            <v>5376</v>
          </cell>
          <cell r="B5378">
            <v>2064901</v>
          </cell>
          <cell r="C5378">
            <v>5380</v>
          </cell>
          <cell r="D5378"/>
          <cell r="E5378" t="str">
            <v>ｶﾌﾞｼｷｶﾞｲｼｬ ｱﾗｼﾞﾝ</v>
          </cell>
          <cell r="F5378" t="str">
            <v>株式会社　亜羅人</v>
          </cell>
          <cell r="G5378" t="str">
            <v>普徴</v>
          </cell>
          <cell r="H5378">
            <v>8800841</v>
          </cell>
          <cell r="I5378" t="str">
            <v>宮崎市吉村町上西中甲１３８６</v>
          </cell>
        </row>
        <row r="5379">
          <cell r="A5379">
            <v>5377</v>
          </cell>
          <cell r="B5379">
            <v>2064910</v>
          </cell>
          <cell r="C5379">
            <v>5381</v>
          </cell>
          <cell r="D5379"/>
          <cell r="E5379" t="str">
            <v>ｷﾀｵｵｻｶｼﾝｺｳ ｶﾌﾞｼｷｶﾞｲｼｬ</v>
          </cell>
          <cell r="F5379" t="str">
            <v>北大阪振興　株式会社</v>
          </cell>
          <cell r="G5379" t="str">
            <v>普徴</v>
          </cell>
          <cell r="H5379">
            <v>5300015</v>
          </cell>
          <cell r="I5379" t="str">
            <v>大阪市北区中崎西２丁目１番９号</v>
          </cell>
        </row>
        <row r="5380">
          <cell r="A5380">
            <v>5378</v>
          </cell>
          <cell r="B5380">
            <v>2064995</v>
          </cell>
          <cell r="C5380">
            <v>5382</v>
          </cell>
          <cell r="D5380"/>
          <cell r="E5380" t="str">
            <v>ﾜﾝ･ﾊﾟｰﾊﾟｽ ﾕｳｹﾞﾝｶﾞｲｼｬ</v>
          </cell>
          <cell r="F5380" t="str">
            <v>ワン・パーパス　有限会社</v>
          </cell>
          <cell r="G5380" t="str">
            <v>普徴</v>
          </cell>
          <cell r="H5380">
            <v>5750051</v>
          </cell>
          <cell r="I5380" t="str">
            <v>大阪府四條畷市中野本町１９番２５号</v>
          </cell>
        </row>
        <row r="5381">
          <cell r="A5381">
            <v>5379</v>
          </cell>
          <cell r="B5381">
            <v>2064936</v>
          </cell>
          <cell r="C5381">
            <v>5383</v>
          </cell>
          <cell r="D5381"/>
          <cell r="E5381" t="str">
            <v>ﾀﾞｲﾍﾞｱ ｶﾌﾞｼｷｶﾞｲｼｬ</v>
          </cell>
          <cell r="F5381" t="str">
            <v>ダイベア　株式会社</v>
          </cell>
          <cell r="G5381" t="str">
            <v>普徴</v>
          </cell>
          <cell r="H5381">
            <v>5941157</v>
          </cell>
          <cell r="I5381" t="str">
            <v>大阪府和泉市あゆみ野二丁目８番１号</v>
          </cell>
        </row>
        <row r="5382">
          <cell r="A5382">
            <v>5380</v>
          </cell>
          <cell r="B5382">
            <v>2064961</v>
          </cell>
          <cell r="C5382">
            <v>5384</v>
          </cell>
          <cell r="D5382"/>
          <cell r="E5382" t="str">
            <v>ｼｬｶｲﾌｸｼﾎｳｼﾞﾝ ﾑｻｼﾉﾘｮｳｴﾝ ｼﾌﾞﾔｸｹﾔｷﾉｴﾝ･ﾆｼﾊﾗ</v>
          </cell>
          <cell r="F5382" t="str">
            <v>社会福祉法人　武蔵野療園　渋谷区けやきの苑・西原</v>
          </cell>
          <cell r="G5382" t="str">
            <v>普徴</v>
          </cell>
          <cell r="H5382">
            <v>1510066</v>
          </cell>
          <cell r="I5382" t="str">
            <v>東京都渋谷区西原２－１９－１</v>
          </cell>
        </row>
        <row r="5383">
          <cell r="A5383">
            <v>5381</v>
          </cell>
          <cell r="B5383">
            <v>2064944</v>
          </cell>
          <cell r="C5383">
            <v>5385</v>
          </cell>
          <cell r="D5383"/>
          <cell r="E5383" t="str">
            <v>ｻﾞｲﾀﾞﾝﾎｳｼﾞﾝ ﾅｶﾞﾉｹﾝｷｮｳｼｮｸｲﾝｿｳｺﾞｸﾐｱｲ</v>
          </cell>
          <cell r="F5383" t="str">
            <v>財団法人　長野県教職員相互組合</v>
          </cell>
          <cell r="G5383" t="str">
            <v>普徴</v>
          </cell>
          <cell r="H5383">
            <v>3800846</v>
          </cell>
          <cell r="I5383" t="str">
            <v>長野市旭町１０９８番地</v>
          </cell>
        </row>
        <row r="5384">
          <cell r="A5384">
            <v>5382</v>
          </cell>
          <cell r="B5384">
            <v>2064910</v>
          </cell>
          <cell r="C5384">
            <v>5386</v>
          </cell>
          <cell r="D5384"/>
          <cell r="E5384" t="str">
            <v>ｶﾞｯｺｳﾎｳｼﾞﾝ ｺｳｶｶﾞｸｴﾝ ﾘｼﾞﾁｮｳ ｲｼｶﾞﾐｽﾐｴ</v>
          </cell>
          <cell r="F5384" t="str">
            <v>学校法人　晃華学園　理事長　石上壽美江</v>
          </cell>
          <cell r="G5384" t="str">
            <v>普徴</v>
          </cell>
          <cell r="H5384">
            <v>1820016</v>
          </cell>
          <cell r="I5384" t="str">
            <v>東京都調布市佐須町５－２８－１</v>
          </cell>
        </row>
        <row r="5385">
          <cell r="A5385">
            <v>5383</v>
          </cell>
          <cell r="B5385">
            <v>2064961</v>
          </cell>
          <cell r="C5385">
            <v>5387</v>
          </cell>
          <cell r="D5385"/>
          <cell r="E5385" t="str">
            <v>ｶﾌﾞｼｷｶﾞｲｼｬ ﾏｲﾆﾁｺﾐｭﾆｹｰｼｮﾝｽﾞ</v>
          </cell>
          <cell r="F5385" t="str">
            <v>株式会社　毎日コミュニケーションズ</v>
          </cell>
          <cell r="G5385" t="str">
            <v>普徴</v>
          </cell>
          <cell r="H5385">
            <v>1000003</v>
          </cell>
          <cell r="I5385" t="str">
            <v>東京都千代田区一ツ橋１－１－１</v>
          </cell>
        </row>
        <row r="5386">
          <cell r="A5386">
            <v>5384</v>
          </cell>
          <cell r="B5386">
            <v>2064901</v>
          </cell>
          <cell r="C5386">
            <v>5388</v>
          </cell>
          <cell r="D5386"/>
          <cell r="E5386" t="str">
            <v>ｱﾙﾊﾞｽﾀｯﾌ ﾕｳｹﾞﾝｶﾞｲｼｬ ﾋﾛｼﾏ</v>
          </cell>
          <cell r="F5386" t="str">
            <v>アルバスタッフ　有限会社　HIROSIMA</v>
          </cell>
          <cell r="G5386" t="str">
            <v>普徴</v>
          </cell>
          <cell r="H5386">
            <v>5320011</v>
          </cell>
          <cell r="I5386" t="str">
            <v>大阪市淀川区西中島１－１４－１１　H&amp;Yビル３F</v>
          </cell>
        </row>
        <row r="5387">
          <cell r="A5387">
            <v>5385</v>
          </cell>
          <cell r="B5387">
            <v>2064952</v>
          </cell>
          <cell r="C5387">
            <v>5389</v>
          </cell>
          <cell r="D5387"/>
          <cell r="E5387" t="str">
            <v>ｶﾌﾞｼｷｶﾞｲｼｬ ﾋﾞｰ･ｽﾀｲﾙ</v>
          </cell>
          <cell r="F5387" t="str">
            <v>株式会社　ビー・スタイル</v>
          </cell>
          <cell r="G5387" t="str">
            <v>普徴</v>
          </cell>
          <cell r="H5387">
            <v>1600022</v>
          </cell>
          <cell r="I5387" t="str">
            <v>東京都新宿区新宿４－３－１７ダヴィンチ新宿ビル５F</v>
          </cell>
        </row>
        <row r="5388">
          <cell r="A5388">
            <v>5386</v>
          </cell>
          <cell r="B5388">
            <v>2116278</v>
          </cell>
          <cell r="C5388">
            <v>5390</v>
          </cell>
          <cell r="D5388"/>
          <cell r="E5388" t="str">
            <v>ﾕｳｹﾞﾝｶﾞｲｼｬ ｸﾘｴｲﾄﾆｼﾞｭｳｲﾁ</v>
          </cell>
          <cell r="F5388" t="str">
            <v>有限会社　クリエイト弐壱</v>
          </cell>
          <cell r="G5388" t="str">
            <v>普徴</v>
          </cell>
          <cell r="H5388">
            <v>4880043</v>
          </cell>
          <cell r="I5388" t="str">
            <v>愛知県尾張旭市北本地ヶ原町３－５９－２</v>
          </cell>
        </row>
        <row r="5389">
          <cell r="A5389">
            <v>5387</v>
          </cell>
          <cell r="B5389">
            <v>2067625</v>
          </cell>
          <cell r="C5389">
            <v>5391</v>
          </cell>
          <cell r="D5389"/>
          <cell r="E5389" t="str">
            <v>ﾕｳｹﾞﾝｶﾞｲｼｬ ﾔﾏﾄ</v>
          </cell>
          <cell r="F5389" t="str">
            <v>有限会社　山都</v>
          </cell>
          <cell r="G5389" t="str">
            <v>普徴</v>
          </cell>
          <cell r="H5389">
            <v>3998501</v>
          </cell>
          <cell r="I5389" t="str">
            <v>長野県北安曇郡松川村２２７５－１</v>
          </cell>
        </row>
        <row r="5390">
          <cell r="A5390">
            <v>5388</v>
          </cell>
          <cell r="B5390">
            <v>2057557</v>
          </cell>
          <cell r="C5390">
            <v>5392</v>
          </cell>
          <cell r="D5390"/>
          <cell r="E5390" t="str">
            <v>ｼﾅﾉｶﾀﾝ ｶﾌﾞｼｷｶﾞｲｼｬ</v>
          </cell>
          <cell r="F5390" t="str">
            <v>信濃加炭　株式会社</v>
          </cell>
          <cell r="G5390" t="str">
            <v>普徴</v>
          </cell>
          <cell r="H5390">
            <v>3980002</v>
          </cell>
          <cell r="I5390" t="str">
            <v>長野県大町市大町３６８７－３</v>
          </cell>
        </row>
        <row r="5391">
          <cell r="A5391">
            <v>5389</v>
          </cell>
          <cell r="B5391">
            <v>2067480</v>
          </cell>
          <cell r="C5391">
            <v>5393</v>
          </cell>
          <cell r="D5391"/>
          <cell r="E5391" t="str">
            <v>ｶﾌﾞｼｷｶﾞｲｼｬ ﾀｶｼｮｳﾌﾟﾗﾝﾆﾝｸﾞ</v>
          </cell>
          <cell r="F5391" t="str">
            <v>株式会社　高翔プランニング</v>
          </cell>
          <cell r="G5391" t="str">
            <v>普徴</v>
          </cell>
          <cell r="H5391">
            <v>3998211</v>
          </cell>
          <cell r="I5391" t="str">
            <v>長野県安曇野市堀金烏川３７３９－４</v>
          </cell>
        </row>
        <row r="5392">
          <cell r="A5392">
            <v>5390</v>
          </cell>
          <cell r="B5392">
            <v>2083299</v>
          </cell>
          <cell r="C5392">
            <v>5394</v>
          </cell>
          <cell r="D5392"/>
          <cell r="E5392" t="str">
            <v>ﾏﾂｻﾞﾜ ﾊｼﾞﾒ</v>
          </cell>
          <cell r="F5392" t="str">
            <v>松澤　一</v>
          </cell>
          <cell r="G5392" t="str">
            <v>普徴</v>
          </cell>
          <cell r="H5392">
            <v>3999301</v>
          </cell>
          <cell r="I5392" t="str">
            <v>長野県北安曇郡白馬村北城１２７８５</v>
          </cell>
        </row>
        <row r="5393">
          <cell r="A5393">
            <v>5391</v>
          </cell>
          <cell r="B5393">
            <v>2067641</v>
          </cell>
          <cell r="C5393">
            <v>5395</v>
          </cell>
          <cell r="D5393"/>
          <cell r="E5393" t="str">
            <v>ｼﾞｭﾋﾟﾀｰｺｰﾋｰ ｶﾌﾞｼｷｶﾞｲｼｬ</v>
          </cell>
          <cell r="F5393" t="str">
            <v>ジュピターコーヒー　株式会社</v>
          </cell>
          <cell r="G5393" t="str">
            <v>普徴</v>
          </cell>
          <cell r="H5393">
            <v>1130021</v>
          </cell>
          <cell r="I5393" t="str">
            <v>東京都文京区本駒込４－１４－４</v>
          </cell>
        </row>
        <row r="5394">
          <cell r="A5394">
            <v>5392</v>
          </cell>
          <cell r="B5394">
            <v>2066351</v>
          </cell>
          <cell r="C5394">
            <v>5396</v>
          </cell>
          <cell r="D5394"/>
          <cell r="E5394" t="str">
            <v>ﾔﾏｳｴ ｾｲｺ</v>
          </cell>
          <cell r="F5394" t="str">
            <v>山上　せい子</v>
          </cell>
          <cell r="G5394" t="str">
            <v>普徴</v>
          </cell>
          <cell r="H5394">
            <v>5194326</v>
          </cell>
          <cell r="I5394" t="str">
            <v>三重県熊野市久生屋町４６７－３</v>
          </cell>
        </row>
        <row r="5395">
          <cell r="A5395">
            <v>5393</v>
          </cell>
          <cell r="B5395">
            <v>9445000</v>
          </cell>
          <cell r="C5395">
            <v>5397</v>
          </cell>
          <cell r="D5395"/>
          <cell r="E5395" t="str">
            <v>ﾕｳｹﾞﾝｶﾞｲｼｬ ﾋﾞｰ･ﾌﾞﾗｯｼｭ</v>
          </cell>
          <cell r="F5395" t="str">
            <v>有限会社　ビー・ブラッシュ</v>
          </cell>
          <cell r="G5395" t="str">
            <v>特徴</v>
          </cell>
          <cell r="H5395">
            <v>3900811</v>
          </cell>
          <cell r="I5395" t="str">
            <v>長野県松本市中央２丁目３番１３号</v>
          </cell>
        </row>
        <row r="5396">
          <cell r="A5396">
            <v>5394</v>
          </cell>
          <cell r="B5396">
            <v>2066785</v>
          </cell>
          <cell r="C5396">
            <v>5398</v>
          </cell>
          <cell r="D5396"/>
          <cell r="E5396" t="str">
            <v>ｺﾞｳﾄﾞｳｶﾞｲｼｬ ﾅｺﾞﾐﾄﾞｺﾛ</v>
          </cell>
          <cell r="F5396" t="str">
            <v>合同会社　和み処</v>
          </cell>
          <cell r="G5396" t="str">
            <v>普徴</v>
          </cell>
          <cell r="H5396">
            <v>3998301</v>
          </cell>
          <cell r="I5396" t="str">
            <v>安曇野市穂高有明５５２７－１５</v>
          </cell>
        </row>
        <row r="5397">
          <cell r="A5397">
            <v>5395</v>
          </cell>
          <cell r="B5397">
            <v>2083221</v>
          </cell>
          <cell r="C5397">
            <v>5399</v>
          </cell>
          <cell r="D5397"/>
          <cell r="E5397" t="str">
            <v>ｱｶﾏﾂ ｼﾞｭﾝｺ</v>
          </cell>
          <cell r="F5397" t="str">
            <v>赤松　純子</v>
          </cell>
          <cell r="G5397" t="str">
            <v>普徴</v>
          </cell>
          <cell r="H5397">
            <v>3990011</v>
          </cell>
          <cell r="I5397" t="str">
            <v>松本市寿北５－１５－２４</v>
          </cell>
        </row>
        <row r="5398">
          <cell r="A5398">
            <v>5396</v>
          </cell>
          <cell r="B5398">
            <v>2066777</v>
          </cell>
          <cell r="C5398">
            <v>5400</v>
          </cell>
          <cell r="D5398"/>
          <cell r="E5398" t="str">
            <v>ｴｽﾃｯｸｼﾝｼｭｳ ｶﾌﾞｼｷｶﾞｲｼｬ</v>
          </cell>
          <cell r="F5398" t="str">
            <v>S.TEC信州　株式会社</v>
          </cell>
          <cell r="G5398" t="str">
            <v>普徴</v>
          </cell>
          <cell r="H5398">
            <v>3998301</v>
          </cell>
          <cell r="I5398" t="str">
            <v>安曇野市穂高有明８３３９－４</v>
          </cell>
        </row>
        <row r="5399">
          <cell r="A5399">
            <v>5397</v>
          </cell>
          <cell r="B5399">
            <v>2066793</v>
          </cell>
          <cell r="C5399">
            <v>5401</v>
          </cell>
          <cell r="D5399"/>
          <cell r="E5399" t="str">
            <v>ｶﾌﾞｼｷｶﾞｲｼｬ ｱｽﾘｰﾄ</v>
          </cell>
          <cell r="F5399" t="str">
            <v>株式会社　アスリート</v>
          </cell>
          <cell r="G5399" t="str">
            <v>普徴</v>
          </cell>
          <cell r="H5399">
            <v>3900851</v>
          </cell>
          <cell r="I5399" t="str">
            <v>松本市島内４６６１</v>
          </cell>
        </row>
        <row r="5400">
          <cell r="A5400">
            <v>5398</v>
          </cell>
          <cell r="B5400">
            <v>91778</v>
          </cell>
          <cell r="C5400">
            <v>5402</v>
          </cell>
          <cell r="D5400"/>
          <cell r="E5400" t="str">
            <v>ﾕｳｹﾞﾝｶﾞｲｼｬ ﾏｽﾀﾞｼﾞﾄﾞｳｼｬﾊﾞﾝｷﾝ</v>
          </cell>
          <cell r="F5400" t="str">
            <v>有限会社　増田自動車鈑金</v>
          </cell>
          <cell r="G5400" t="str">
            <v>普徴</v>
          </cell>
          <cell r="H5400">
            <v>3997104</v>
          </cell>
          <cell r="I5400" t="str">
            <v>安曇野市明科七貴５５５２－１</v>
          </cell>
        </row>
        <row r="5401">
          <cell r="A5401">
            <v>5399</v>
          </cell>
          <cell r="B5401">
            <v>2066491</v>
          </cell>
          <cell r="C5401">
            <v>5403</v>
          </cell>
          <cell r="D5401"/>
          <cell r="E5401" t="str">
            <v>ﾕｳｹﾞﾝｶﾞｲｼｬ ﾏﾙﾔﾏﾄｿｳ</v>
          </cell>
          <cell r="F5401" t="str">
            <v>有限会社　丸山塗装</v>
          </cell>
          <cell r="G5401" t="str">
            <v>普徴</v>
          </cell>
          <cell r="H5401">
            <v>3999301</v>
          </cell>
          <cell r="I5401" t="str">
            <v>長野県北安曇郡白馬村北城５５１４－７</v>
          </cell>
        </row>
        <row r="5402">
          <cell r="A5402">
            <v>5400</v>
          </cell>
          <cell r="B5402">
            <v>9522000</v>
          </cell>
          <cell r="C5402">
            <v>5404</v>
          </cell>
          <cell r="D5402"/>
          <cell r="E5402" t="str">
            <v>ﾕｳｹﾞﾝｶﾞｲｼｬ ｴﾘｱﾃﾞｻﾞｲﾝ</v>
          </cell>
          <cell r="F5402" t="str">
            <v>有限会社　エリアデザイン</v>
          </cell>
          <cell r="G5402" t="str">
            <v>特徴</v>
          </cell>
          <cell r="H5402">
            <v>3350035</v>
          </cell>
          <cell r="I5402" t="str">
            <v>埼玉県戸田市笹目南町１８－１０</v>
          </cell>
        </row>
        <row r="5403">
          <cell r="A5403">
            <v>5401</v>
          </cell>
          <cell r="B5403">
            <v>9506000</v>
          </cell>
          <cell r="C5403">
            <v>5405</v>
          </cell>
          <cell r="D5403"/>
          <cell r="E5403" t="str">
            <v>ｶﾞｯｺｳﾎｳｼﾞﾝ ｺｳﾜｶﾞｸｴﾝ</v>
          </cell>
          <cell r="F5403" t="str">
            <v>学校法人　光和学園</v>
          </cell>
          <cell r="G5403" t="str">
            <v>特徴</v>
          </cell>
          <cell r="H5403">
            <v>3800803</v>
          </cell>
          <cell r="I5403" t="str">
            <v>長野市三輪１３１３</v>
          </cell>
        </row>
        <row r="5404">
          <cell r="A5404">
            <v>5402</v>
          </cell>
          <cell r="B5404">
            <v>2067820</v>
          </cell>
          <cell r="C5404">
            <v>5406</v>
          </cell>
          <cell r="D5404"/>
          <cell r="E5404" t="str">
            <v>ﾗｲｼﾞﾝｸﾞ ﾕｳｹﾞﾝｶﾞｲｼｬ</v>
          </cell>
          <cell r="F5404" t="str">
            <v>ライジング　有限会社</v>
          </cell>
          <cell r="G5404" t="str">
            <v>普徴</v>
          </cell>
          <cell r="H5404">
            <v>3901243</v>
          </cell>
          <cell r="I5404" t="str">
            <v>松本市大字神林５６６４－３</v>
          </cell>
        </row>
        <row r="5405">
          <cell r="A5405">
            <v>5403</v>
          </cell>
          <cell r="B5405">
            <v>2067846</v>
          </cell>
          <cell r="C5405">
            <v>5407</v>
          </cell>
          <cell r="D5405"/>
          <cell r="E5405" t="str">
            <v>ﾕｳｹﾞﾝｶﾞｲｼｬ ｾﾞﾈﾌﾟﾛ</v>
          </cell>
          <cell r="F5405" t="str">
            <v>有限会社　ゼネプロ</v>
          </cell>
          <cell r="G5405" t="str">
            <v>普徴</v>
          </cell>
          <cell r="H5405">
            <v>3998101</v>
          </cell>
          <cell r="I5405" t="str">
            <v>安曇野市三郷明盛１１－２５</v>
          </cell>
        </row>
        <row r="5406">
          <cell r="A5406">
            <v>5404</v>
          </cell>
          <cell r="B5406">
            <v>2064987</v>
          </cell>
          <cell r="C5406">
            <v>5408</v>
          </cell>
          <cell r="D5406"/>
          <cell r="E5406" t="str">
            <v>ｶﾌﾞｼｷｶﾞｲｼｬ ﾘﾌﾞﾛ</v>
          </cell>
          <cell r="F5406" t="str">
            <v>株式会社　リブロ</v>
          </cell>
          <cell r="G5406" t="str">
            <v>普徴</v>
          </cell>
          <cell r="H5406">
            <v>1710021</v>
          </cell>
          <cell r="I5406" t="str">
            <v>東京都豊島区西池袋３丁目１番１３号</v>
          </cell>
        </row>
        <row r="5407">
          <cell r="A5407">
            <v>5405</v>
          </cell>
          <cell r="B5407">
            <v>2064928</v>
          </cell>
          <cell r="C5407">
            <v>5409</v>
          </cell>
          <cell r="D5407"/>
          <cell r="E5407" t="str">
            <v>ﾄﾞｸﾘﾂｷﾞｮｳｾｲﾎｳｼﾞﾝ ｻﾝｷﾞｮｳｷﾞｼﾞｭﾂｿｳｺﾞｳｹﾝｷｭｳｼﾞｮ</v>
          </cell>
          <cell r="F5407" t="str">
            <v>独立行政法人　産業技術総合研究所</v>
          </cell>
          <cell r="G5407" t="str">
            <v>普徴</v>
          </cell>
          <cell r="H5407">
            <v>3050045</v>
          </cell>
          <cell r="I5407" t="str">
            <v>茨城県つくば市梅園１－１－１</v>
          </cell>
        </row>
        <row r="5408">
          <cell r="A5408">
            <v>5406</v>
          </cell>
          <cell r="B5408">
            <v>9455000</v>
          </cell>
          <cell r="C5408">
            <v>5410</v>
          </cell>
          <cell r="D5408"/>
          <cell r="E5408" t="str">
            <v>ﾄｸﾃｲﾋｴｲﾘｶﾂﾄﾞｳﾎｳｼﾞﾝ ﾅｶﾏﾄ (ﾃﾞﾝｼｼﾝｺｸ)</v>
          </cell>
          <cell r="F5408" t="str">
            <v>特定非営利活動法人　なかまと　（電子申告）　</v>
          </cell>
          <cell r="G5408" t="str">
            <v>特徴</v>
          </cell>
          <cell r="H5408">
            <v>3980004</v>
          </cell>
          <cell r="I5408" t="str">
            <v>大町市常盤５９７０</v>
          </cell>
        </row>
        <row r="5409">
          <cell r="A5409">
            <v>5407</v>
          </cell>
          <cell r="B5409">
            <v>2067960</v>
          </cell>
          <cell r="C5409">
            <v>5411</v>
          </cell>
          <cell r="D5409"/>
          <cell r="E5409" t="str">
            <v>ﾕｳｹﾞﾝｶﾞｲｼｬ ｿﾘﾂﾄﾞ</v>
          </cell>
          <cell r="F5409" t="str">
            <v>有限会社　ソリツド</v>
          </cell>
          <cell r="G5409" t="str">
            <v>普徴</v>
          </cell>
          <cell r="H5409">
            <v>3900811</v>
          </cell>
          <cell r="I5409" t="str">
            <v>松本市中央１丁目１０－１２伊勢町ビル１F</v>
          </cell>
        </row>
        <row r="5410">
          <cell r="A5410">
            <v>5408</v>
          </cell>
          <cell r="B5410">
            <v>20658</v>
          </cell>
          <cell r="C5410">
            <v>5412</v>
          </cell>
          <cell r="D5410"/>
          <cell r="E5410" t="str">
            <v>ｶﾌﾞｼｷｶﾞｲｼｬ ﾌｧｲﾝﾗｲﾌｱｼｽﾀﾝﾄ</v>
          </cell>
          <cell r="F5410" t="str">
            <v>株式会社　ファインライフアシスタント</v>
          </cell>
          <cell r="G5410" t="str">
            <v>普徴</v>
          </cell>
          <cell r="H5410">
            <v>3900874</v>
          </cell>
          <cell r="I5410" t="str">
            <v>松本市大手４丁目１１番１号</v>
          </cell>
        </row>
        <row r="5411">
          <cell r="A5411">
            <v>5409</v>
          </cell>
          <cell r="B5411">
            <v>636495</v>
          </cell>
          <cell r="C5411">
            <v>5413</v>
          </cell>
          <cell r="D5411"/>
          <cell r="E5411" t="str">
            <v>ﾕｳｹﾞﾝｶﾞｲｼｬ ｳﾂｸｼｶﾞﾊﾗｺｳｹﾞﾝｿｳ</v>
          </cell>
          <cell r="F5411" t="str">
            <v>有限会社　美ヶ原高原荘</v>
          </cell>
          <cell r="G5411" t="str">
            <v>普徴</v>
          </cell>
          <cell r="H5411">
            <v>3900222</v>
          </cell>
          <cell r="I5411" t="str">
            <v>松本市入山辺美ヶ原８９６４</v>
          </cell>
        </row>
        <row r="5412">
          <cell r="A5412">
            <v>5410</v>
          </cell>
          <cell r="B5412">
            <v>2066238</v>
          </cell>
          <cell r="C5412">
            <v>5414</v>
          </cell>
          <cell r="D5412"/>
          <cell r="E5412" t="str">
            <v>ｷﾀﾑﾗ ﾕｳｼﾞ (ｷﾀﾑﾗﾕｳｲﾁ)</v>
          </cell>
          <cell r="F5412" t="str">
            <v>北村　有司　（北村友一）</v>
          </cell>
          <cell r="G5412" t="str">
            <v>普徴</v>
          </cell>
          <cell r="H5412">
            <v>3980002</v>
          </cell>
          <cell r="I5412" t="str">
            <v>大町市大町４４２３－１</v>
          </cell>
        </row>
        <row r="5413">
          <cell r="A5413">
            <v>5411</v>
          </cell>
          <cell r="B5413">
            <v>9499000</v>
          </cell>
          <cell r="C5413">
            <v>5415</v>
          </cell>
          <cell r="D5413"/>
          <cell r="E5413" t="str">
            <v>ｼﾞｬﾊﾟﾝ･ﾃﾞｨｰ･ｴｽ･ﾌｰｽﾞ ｶﾌﾞｼｷｶﾞｲｼｬ</v>
          </cell>
          <cell r="F5413" t="str">
            <v>ジャパン・ディー・エス・フーズ　株式会社</v>
          </cell>
          <cell r="G5413" t="str">
            <v>特徴</v>
          </cell>
          <cell r="H5413">
            <v>3900851</v>
          </cell>
          <cell r="I5413" t="str">
            <v>松本市島内１６６６－３２８</v>
          </cell>
        </row>
        <row r="5414">
          <cell r="A5414">
            <v>5412</v>
          </cell>
          <cell r="B5414">
            <v>2083451</v>
          </cell>
          <cell r="C5414">
            <v>5416</v>
          </cell>
          <cell r="D5414"/>
          <cell r="E5414" t="str">
            <v>ﾅｶﾊﾗ ﾋﾃﾞﾅﾘ</v>
          </cell>
          <cell r="F5414" t="str">
            <v>中原　秀也</v>
          </cell>
          <cell r="G5414" t="str">
            <v>普徴</v>
          </cell>
          <cell r="H5414">
            <v>3980004</v>
          </cell>
          <cell r="I5414" t="str">
            <v>大町市常盤７３４－１</v>
          </cell>
        </row>
        <row r="5415">
          <cell r="A5415">
            <v>5413</v>
          </cell>
          <cell r="B5415">
            <v>91862</v>
          </cell>
          <cell r="C5415">
            <v>5417</v>
          </cell>
          <cell r="D5415"/>
          <cell r="E5415" t="str">
            <v>ﾕｳｹﾞﾝｶﾞｲｼｬ ｺﾝﾉ</v>
          </cell>
          <cell r="F5415" t="str">
            <v>有限会社　今野</v>
          </cell>
          <cell r="G5415" t="str">
            <v>普徴</v>
          </cell>
          <cell r="H5415">
            <v>3999211</v>
          </cell>
          <cell r="I5415" t="str">
            <v>北安曇郡白馬村大字神城２２２０１－５</v>
          </cell>
        </row>
        <row r="5416">
          <cell r="A5416">
            <v>5414</v>
          </cell>
          <cell r="B5416">
            <v>9460000</v>
          </cell>
          <cell r="C5416">
            <v>5418</v>
          </cell>
          <cell r="D5416"/>
          <cell r="E5416" t="str">
            <v>ｶﾌﾞｼｷｶﾞｲｼｬ ﾄｯﾌﾟﾗﾝ</v>
          </cell>
          <cell r="F5416" t="str">
            <v>株式会社　トップラン</v>
          </cell>
          <cell r="G5416" t="str">
            <v>特徴</v>
          </cell>
          <cell r="H5416">
            <v>3900863</v>
          </cell>
          <cell r="I5416" t="str">
            <v>松本市白板二丁目３番３２号</v>
          </cell>
        </row>
        <row r="5417">
          <cell r="A5417">
            <v>5415</v>
          </cell>
          <cell r="B5417">
            <v>2067196</v>
          </cell>
          <cell r="C5417">
            <v>5419</v>
          </cell>
          <cell r="D5417"/>
          <cell r="E5417" t="str">
            <v>ｶﾌﾞｼｷｶﾞｲｼｬ ﾁﾉﾃﾞﾝｷ</v>
          </cell>
          <cell r="F5417" t="str">
            <v>株式会社　茅野電気</v>
          </cell>
          <cell r="G5417" t="str">
            <v>普徴</v>
          </cell>
          <cell r="H5417">
            <v>3910011</v>
          </cell>
          <cell r="I5417" t="str">
            <v>長野県茅野市玉川１０６７６－２</v>
          </cell>
        </row>
        <row r="5418">
          <cell r="A5418">
            <v>5416</v>
          </cell>
          <cell r="B5418">
            <v>2083396</v>
          </cell>
          <cell r="C5418">
            <v>5420</v>
          </cell>
          <cell r="D5418"/>
          <cell r="E5418" t="str">
            <v>ﾅｶﾉ ﾏﾅﾌﾞ</v>
          </cell>
          <cell r="F5418" t="str">
            <v>中野　学</v>
          </cell>
          <cell r="G5418" t="str">
            <v>普徴</v>
          </cell>
          <cell r="H5418">
            <v>3901401</v>
          </cell>
          <cell r="I5418" t="str">
            <v>長野県松本市波田481</v>
          </cell>
        </row>
        <row r="5419">
          <cell r="A5419">
            <v>5417</v>
          </cell>
          <cell r="B5419">
            <v>9636000</v>
          </cell>
          <cell r="C5419">
            <v>5421</v>
          </cell>
          <cell r="D5419"/>
          <cell r="E5419" t="str">
            <v>ｼｮｳｴｲｺｳｿｸｳﾝﾕ ｶﾌﾞｼｷｶﾞｲｼｬ</v>
          </cell>
          <cell r="F5419" t="str">
            <v>昌栄高速運輸　株式会社</v>
          </cell>
          <cell r="G5419" t="str">
            <v>特徴</v>
          </cell>
          <cell r="H5419">
            <v>3888018</v>
          </cell>
          <cell r="I5419" t="str">
            <v>長野市篠ノ井西寺尾神明２５番地</v>
          </cell>
        </row>
        <row r="5420">
          <cell r="A5420">
            <v>5418</v>
          </cell>
          <cell r="B5420">
            <v>2067269</v>
          </cell>
          <cell r="C5420">
            <v>5422</v>
          </cell>
          <cell r="D5420"/>
          <cell r="E5420" t="str">
            <v>ｶﾌﾞｼｷｶﾞｲｼｬ ﾕﾆｵﾝﾏﾂﾓﾄ</v>
          </cell>
          <cell r="F5420" t="str">
            <v>株式会社　ユニオン松本</v>
          </cell>
          <cell r="G5420" t="str">
            <v>普徴</v>
          </cell>
          <cell r="H5420">
            <v>3998212</v>
          </cell>
          <cell r="I5420" t="str">
            <v>安曇野市堀金三田１４９２－２</v>
          </cell>
        </row>
        <row r="5421">
          <cell r="A5421">
            <v>5419</v>
          </cell>
          <cell r="B5421">
            <v>2067471</v>
          </cell>
          <cell r="C5421">
            <v>5423</v>
          </cell>
          <cell r="D5421"/>
          <cell r="E5421" t="str">
            <v>ﾕｳｹﾞﾝｶﾞｲｼｬ ﾜｰﾙﾄﾞﾜｲﾄﾞ</v>
          </cell>
          <cell r="F5421" t="str">
            <v>有限会社　ワールドワイド</v>
          </cell>
          <cell r="G5421" t="str">
            <v>普徴</v>
          </cell>
          <cell r="H5421">
            <v>3800823</v>
          </cell>
          <cell r="I5421" t="str">
            <v>長野市南千歳１丁目７番地５ショップコア</v>
          </cell>
        </row>
        <row r="5422">
          <cell r="A5422">
            <v>5420</v>
          </cell>
          <cell r="B5422">
            <v>2064961</v>
          </cell>
          <cell r="C5422">
            <v>5424</v>
          </cell>
          <cell r="D5422"/>
          <cell r="E5422" t="str">
            <v>ｶﾌﾞｼｷｶﾞｲｼｬ ﾐｸﾛｼﾞｮｳﾎｳｻｰﾋﾞｽ</v>
          </cell>
          <cell r="F5422" t="str">
            <v>株式会社　ミクロ情報サービス</v>
          </cell>
          <cell r="G5422" t="str">
            <v>普徴</v>
          </cell>
          <cell r="H5422">
            <v>1600004</v>
          </cell>
          <cell r="I5422" t="str">
            <v>東京都新宿区四谷４－２９－１</v>
          </cell>
        </row>
        <row r="5423">
          <cell r="A5423">
            <v>5421</v>
          </cell>
          <cell r="B5423">
            <v>2064910</v>
          </cell>
          <cell r="C5423">
            <v>5425</v>
          </cell>
          <cell r="D5423"/>
          <cell r="E5423" t="str">
            <v>ｺﾓﾛｼﾔｸｼｮ</v>
          </cell>
          <cell r="F5423" t="str">
            <v>小諸市役所</v>
          </cell>
          <cell r="G5423" t="str">
            <v>普徴</v>
          </cell>
          <cell r="H5423">
            <v>3840025</v>
          </cell>
          <cell r="I5423" t="str">
            <v>小諸市相生町３丁目３番３号</v>
          </cell>
        </row>
        <row r="5424">
          <cell r="A5424">
            <v>5422</v>
          </cell>
          <cell r="B5424">
            <v>2064928</v>
          </cell>
          <cell r="C5424">
            <v>5426</v>
          </cell>
          <cell r="D5424"/>
          <cell r="E5424" t="str">
            <v>ｶﾌﾞｼｷｶﾞｲｼｬ ｼﾞｬﾊﾟﾝ</v>
          </cell>
          <cell r="F5424" t="str">
            <v>株式会社　ジャパン</v>
          </cell>
          <cell r="G5424" t="str">
            <v>普徴</v>
          </cell>
          <cell r="H5424">
            <v>5410047</v>
          </cell>
          <cell r="I5424" t="str">
            <v>大阪市中央区淡路町１－５－１３</v>
          </cell>
        </row>
        <row r="5425">
          <cell r="A5425">
            <v>5423</v>
          </cell>
          <cell r="B5425">
            <v>2065444</v>
          </cell>
          <cell r="C5425">
            <v>5427</v>
          </cell>
          <cell r="D5425"/>
          <cell r="E5425" t="str">
            <v>ｶﾌﾞｼｷｶﾞｲｼｬ R･S･T</v>
          </cell>
          <cell r="F5425" t="str">
            <v>株式会社　R・S・T</v>
          </cell>
          <cell r="G5425" t="str">
            <v>普徴</v>
          </cell>
          <cell r="H5425">
            <v>3390041</v>
          </cell>
          <cell r="I5425" t="str">
            <v>埼玉県さいたま市岩槻区大字村国５７８－１</v>
          </cell>
        </row>
        <row r="5426">
          <cell r="A5426">
            <v>5424</v>
          </cell>
          <cell r="B5426">
            <v>2064944</v>
          </cell>
          <cell r="C5426">
            <v>5428</v>
          </cell>
          <cell r="D5426"/>
          <cell r="E5426" t="str">
            <v>ｶﾌﾞｼｷｶﾞｲｼｬ ﾆｲﾀｶ</v>
          </cell>
          <cell r="F5426" t="str">
            <v>株式会社　ニイタカ</v>
          </cell>
          <cell r="G5426" t="str">
            <v>普徴</v>
          </cell>
          <cell r="H5426">
            <v>2570031</v>
          </cell>
          <cell r="I5426" t="str">
            <v>神奈川県秦野市曽屋２丁目７番１４号</v>
          </cell>
        </row>
        <row r="5427">
          <cell r="A5427">
            <v>5425</v>
          </cell>
          <cell r="B5427">
            <v>2064928</v>
          </cell>
          <cell r="C5427">
            <v>5429</v>
          </cell>
          <cell r="D5427"/>
          <cell r="E5427" t="str">
            <v>ｶﾌﾞｼｷｶﾞｲｼｬ ｼｰﾃｯｸ</v>
          </cell>
          <cell r="F5427" t="str">
            <v>(株)　シーテック</v>
          </cell>
          <cell r="G5427" t="str">
            <v>普徴</v>
          </cell>
          <cell r="H5427">
            <v>1066135</v>
          </cell>
          <cell r="I5427" t="str">
            <v>東京都港区六本木６－１０－１　六本木ヒルズ森タワー３５階</v>
          </cell>
        </row>
        <row r="5428">
          <cell r="A5428">
            <v>5426</v>
          </cell>
          <cell r="B5428">
            <v>2064936</v>
          </cell>
          <cell r="C5428">
            <v>5430</v>
          </cell>
          <cell r="D5428"/>
          <cell r="E5428" t="str">
            <v>ﾀﾑｺｳｷﾞｮｳｺｳﾄｳｶﾞｯｺｳ</v>
          </cell>
          <cell r="F5428" t="str">
            <v>田無工業高等学校</v>
          </cell>
          <cell r="G5428" t="str">
            <v>普徴</v>
          </cell>
          <cell r="H5428">
            <v>1880013</v>
          </cell>
          <cell r="I5428" t="str">
            <v>東京都西東京市向台町１－９－１</v>
          </cell>
        </row>
        <row r="5429">
          <cell r="A5429">
            <v>5427</v>
          </cell>
          <cell r="B5429">
            <v>2064936</v>
          </cell>
          <cell r="C5429">
            <v>5431</v>
          </cell>
          <cell r="D5429"/>
          <cell r="E5429" t="str">
            <v>ｶﾌﾞｼｷｶﾞｲｼｬ ﾃﾚﾋﾞｼﾝｼｭｳｼﾞｷﾞｮｳ</v>
          </cell>
          <cell r="F5429" t="str">
            <v>株式会社　テレビ信州事業</v>
          </cell>
          <cell r="G5429" t="str">
            <v>普徴</v>
          </cell>
          <cell r="H5429">
            <v>3800928</v>
          </cell>
          <cell r="I5429" t="str">
            <v>長野市若里６丁目６番２号　長野市ﾌﾙﾈｯﾄｾﾝﾀｰ内</v>
          </cell>
        </row>
        <row r="5430">
          <cell r="A5430">
            <v>5428</v>
          </cell>
          <cell r="B5430">
            <v>2064936</v>
          </cell>
          <cell r="C5430">
            <v>5432</v>
          </cell>
          <cell r="D5430"/>
          <cell r="E5430" t="str">
            <v>ﾕｳｹﾞﾝｶﾞｲｼｬ ﾄｶﾞｸｼ</v>
          </cell>
          <cell r="F5430" t="str">
            <v>有限会社　とがくし</v>
          </cell>
          <cell r="G5430" t="str">
            <v>普徴</v>
          </cell>
          <cell r="H5430">
            <v>3800816</v>
          </cell>
          <cell r="I5430" t="str">
            <v>長野市三輪田町１３３５</v>
          </cell>
        </row>
        <row r="5431">
          <cell r="A5431">
            <v>5429</v>
          </cell>
          <cell r="B5431">
            <v>2064944</v>
          </cell>
          <cell r="C5431">
            <v>5433</v>
          </cell>
          <cell r="D5431"/>
          <cell r="E5431" t="str">
            <v>ﾅｶﾀﾆｼｮｳｼﾞ ｶﾌﾞｼｷｶﾞｲｼｬ</v>
          </cell>
          <cell r="F5431" t="str">
            <v>中谷商事　株式会社</v>
          </cell>
          <cell r="G5431" t="str">
            <v>普徴</v>
          </cell>
          <cell r="H5431">
            <v>3800815</v>
          </cell>
          <cell r="I5431" t="str">
            <v>長野市田町２１２９</v>
          </cell>
        </row>
        <row r="5432">
          <cell r="A5432">
            <v>5430</v>
          </cell>
          <cell r="B5432">
            <v>2064944</v>
          </cell>
          <cell r="C5432">
            <v>5434</v>
          </cell>
          <cell r="D5432"/>
          <cell r="E5432" t="str">
            <v>ﾆﾎﾝﾋﾞｭｰﾄ ｶﾌﾞｼｷｶﾞｲｼｬ</v>
          </cell>
          <cell r="F5432" t="str">
            <v>日本ビュート　株式会社</v>
          </cell>
          <cell r="G5432" t="str">
            <v>普徴</v>
          </cell>
          <cell r="H5432">
            <v>3360017</v>
          </cell>
          <cell r="I5432" t="str">
            <v>埼玉県さいたま市南区南浦和２丁目41番4号</v>
          </cell>
        </row>
        <row r="5433">
          <cell r="A5433">
            <v>5431</v>
          </cell>
          <cell r="B5433">
            <v>2064901</v>
          </cell>
          <cell r="C5433">
            <v>5435</v>
          </cell>
          <cell r="D5433"/>
          <cell r="E5433" t="str">
            <v>ﾕｳｹﾞﾝｶﾞｲｼｬ ｵｱｼｽ</v>
          </cell>
          <cell r="F5433" t="str">
            <v>有限会社　おあしす</v>
          </cell>
          <cell r="G5433" t="str">
            <v>普徴</v>
          </cell>
          <cell r="H5433">
            <v>3812233</v>
          </cell>
          <cell r="I5433" t="str">
            <v>長野市川中島町上氷鉋１７０８番地１７</v>
          </cell>
        </row>
        <row r="5434">
          <cell r="A5434">
            <v>5432</v>
          </cell>
          <cell r="B5434">
            <v>2064979</v>
          </cell>
          <cell r="C5434">
            <v>5436</v>
          </cell>
          <cell r="D5434"/>
          <cell r="E5434" t="str">
            <v>ｶﾌﾞｼｷｶﾞｲｼｬ ﾔﾏｻﾄﾗﾝｽﾎﾟｰﾄ</v>
          </cell>
          <cell r="F5434" t="str">
            <v>株式会社　ヤマサトランスポート</v>
          </cell>
          <cell r="G5434" t="str">
            <v>普徴</v>
          </cell>
          <cell r="H5434">
            <v>5070058</v>
          </cell>
          <cell r="I5434" t="str">
            <v>岐阜県多治見市平井町３－１３１－１</v>
          </cell>
        </row>
        <row r="5435">
          <cell r="A5435">
            <v>5433</v>
          </cell>
          <cell r="B5435">
            <v>2064987</v>
          </cell>
          <cell r="C5435">
            <v>5437</v>
          </cell>
          <cell r="D5435"/>
          <cell r="E5435" t="str">
            <v>ｶﾌﾞｼｷｶﾞｲｼｬ ﾚﾅｼﾞｰ</v>
          </cell>
          <cell r="F5435" t="str">
            <v>株式会社　レナジー</v>
          </cell>
          <cell r="G5435" t="str">
            <v>普徴</v>
          </cell>
          <cell r="H5435">
            <v>1630633</v>
          </cell>
          <cell r="I5435" t="str">
            <v>東京都新宿区西新宿新宿センタービル33Ｆ</v>
          </cell>
        </row>
        <row r="5436">
          <cell r="A5436">
            <v>5434</v>
          </cell>
          <cell r="B5436">
            <v>2064928</v>
          </cell>
          <cell r="C5436">
            <v>5438</v>
          </cell>
          <cell r="D5436"/>
          <cell r="E5436" t="str">
            <v>ｼﾞｴｲﾀｲﾊｺﾀﾞﾃﾁﾎｳｷｮｳﾘｮｸﾎﾝﾌﾞ</v>
          </cell>
          <cell r="F5436" t="str">
            <v>自衛隊函館地方協力本部</v>
          </cell>
          <cell r="G5436" t="str">
            <v>普徴</v>
          </cell>
          <cell r="H5436">
            <v>420934</v>
          </cell>
          <cell r="I5436" t="str">
            <v>北海道函館市広野町６－２５　分任資金前渡官吏</v>
          </cell>
        </row>
        <row r="5437">
          <cell r="A5437">
            <v>5435</v>
          </cell>
          <cell r="B5437">
            <v>2064952</v>
          </cell>
          <cell r="C5437">
            <v>5439</v>
          </cell>
          <cell r="D5437"/>
          <cell r="E5437" t="str">
            <v>ｲｯﾊﾟﾝｼｬﾀﾞﾝﾎｳｼﾞﾝ ﾊｰﾄﾗｲﾌ</v>
          </cell>
          <cell r="F5437" t="str">
            <v>一般社団法人　ハートライフ</v>
          </cell>
          <cell r="G5437" t="str">
            <v>普徴</v>
          </cell>
          <cell r="H5437">
            <v>4070035</v>
          </cell>
          <cell r="I5437" t="str">
            <v>山梨県韮崎市大草町下條西割４３９－３</v>
          </cell>
        </row>
        <row r="5438">
          <cell r="A5438">
            <v>5436</v>
          </cell>
          <cell r="B5438">
            <v>2064901</v>
          </cell>
          <cell r="C5438">
            <v>5440</v>
          </cell>
          <cell r="D5438"/>
          <cell r="E5438" t="str">
            <v>ｲﾀﾊﾞｼｸｷｮｳｲｸｲｲﾝｶｲ</v>
          </cell>
          <cell r="F5438" t="str">
            <v>板橋区教育委員会</v>
          </cell>
          <cell r="G5438" t="str">
            <v>普徴</v>
          </cell>
          <cell r="H5438">
            <v>1730004</v>
          </cell>
          <cell r="I5438" t="str">
            <v>東京都板橋区板橋二丁目６６番１号</v>
          </cell>
        </row>
        <row r="5439">
          <cell r="A5439">
            <v>5437</v>
          </cell>
          <cell r="B5439">
            <v>2064928</v>
          </cell>
          <cell r="C5439">
            <v>5441</v>
          </cell>
          <cell r="D5439"/>
          <cell r="E5439" t="str">
            <v>ｲﾘｮｳﾎｳｼﾞﾝｼｬﾀﾞﾝ ｼｮｳｴｲｶｲｻｶﾞﾐｵｵﾉﾋﾞｮｳｲﾝ</v>
          </cell>
          <cell r="F5439" t="str">
            <v>医療法人社団　昌栄会相模大野病院</v>
          </cell>
          <cell r="G5439" t="str">
            <v>普徴</v>
          </cell>
          <cell r="H5439">
            <v>2280803</v>
          </cell>
          <cell r="I5439" t="str">
            <v>神奈川県相模原市相模大野７－８－１６</v>
          </cell>
        </row>
        <row r="5440">
          <cell r="A5440">
            <v>5438</v>
          </cell>
          <cell r="B5440">
            <v>2064910</v>
          </cell>
          <cell r="C5440">
            <v>5442</v>
          </cell>
          <cell r="D5440"/>
          <cell r="E5440" t="str">
            <v>ｶﾌﾞｼｷｶﾞｲｼｬ ｺﾊﾟﾝ</v>
          </cell>
          <cell r="F5440" t="str">
            <v>株式会社　コパン</v>
          </cell>
          <cell r="G5440" t="str">
            <v>普徴</v>
          </cell>
          <cell r="H5440">
            <v>5070827</v>
          </cell>
          <cell r="I5440" t="str">
            <v>岐阜県多治見市平和町４丁目28番地の１</v>
          </cell>
        </row>
        <row r="5441">
          <cell r="A5441">
            <v>5439</v>
          </cell>
          <cell r="B5441">
            <v>9543000</v>
          </cell>
          <cell r="C5441">
            <v>5443</v>
          </cell>
          <cell r="D5441"/>
          <cell r="E5441" t="str">
            <v>ﾆﾎﾝﾃﾞｰﾀｺﾑ ｶﾌﾞｼｷｶﾞｲｼｬ</v>
          </cell>
          <cell r="F5441" t="str">
            <v>日本データコム　株式会社</v>
          </cell>
          <cell r="G5441" t="str">
            <v>特徴</v>
          </cell>
          <cell r="H5441">
            <v>1620067</v>
          </cell>
          <cell r="I5441" t="str">
            <v>新宿区富久町１０－５　新宿ＥＡＳＴビル</v>
          </cell>
        </row>
        <row r="5442">
          <cell r="A5442">
            <v>5440</v>
          </cell>
          <cell r="B5442">
            <v>2064952</v>
          </cell>
          <cell r="C5442">
            <v>5444</v>
          </cell>
          <cell r="D5442"/>
          <cell r="E5442" t="str">
            <v>ﾎｯﾄﾓｯﾄｱｹﾞﾏﾂﾕﾀﾆﾃﾝ ｼﾏﾀﾞﾁﾖｺ</v>
          </cell>
          <cell r="F5442" t="str">
            <v>ほっともっと上松湯谷店　島田千代子</v>
          </cell>
          <cell r="G5442" t="str">
            <v>普徴</v>
          </cell>
          <cell r="H5442">
            <v>3800913</v>
          </cell>
          <cell r="I5442" t="str">
            <v>長野市川合新田３７０－３７９</v>
          </cell>
        </row>
        <row r="5443">
          <cell r="A5443">
            <v>5441</v>
          </cell>
          <cell r="B5443">
            <v>2064987</v>
          </cell>
          <cell r="C5443">
            <v>5445</v>
          </cell>
          <cell r="D5443"/>
          <cell r="E5443" t="str">
            <v>ﾕｳｹﾞﾝｶﾞｲｼｬ ﾗ･ﾋﾞｽﾀﾁｸﾆ</v>
          </cell>
          <cell r="F5443" t="str">
            <v>有限会社　ラ・ビスタちくに</v>
          </cell>
          <cell r="G5443" t="str">
            <v>普徴</v>
          </cell>
          <cell r="H5443">
            <v>3999422</v>
          </cell>
          <cell r="I5443" t="str">
            <v>北安曇郡小谷村大字千国乙１２８４０－１</v>
          </cell>
        </row>
        <row r="5444">
          <cell r="A5444">
            <v>5442</v>
          </cell>
          <cell r="B5444">
            <v>2064910</v>
          </cell>
          <cell r="C5444">
            <v>5446</v>
          </cell>
          <cell r="D5444"/>
          <cell r="E5444" t="str">
            <v>ｶﾌﾞｼｷｶﾞｲｼｬ ｺﾏｶﾞﾈｺｳｹﾞﾝﾘｿﾞｰﾄﾘﾝｸｽ</v>
          </cell>
          <cell r="F5444" t="str">
            <v>株式会社　駒ヶ根高原リゾートリンクス</v>
          </cell>
          <cell r="G5444" t="str">
            <v>普徴</v>
          </cell>
          <cell r="H5444">
            <v>3994117</v>
          </cell>
          <cell r="I5444" t="str">
            <v>駒ヶ根市赤穂５－１０８６</v>
          </cell>
        </row>
        <row r="5445">
          <cell r="A5445">
            <v>5443</v>
          </cell>
          <cell r="B5445">
            <v>2064944</v>
          </cell>
          <cell r="C5445">
            <v>5447</v>
          </cell>
          <cell r="D5445"/>
          <cell r="E5445" t="str">
            <v>ｶﾌﾞｼｷｶｲｼｬ ﾆｯﾃｲ</v>
          </cell>
          <cell r="F5445" t="str">
            <v>株式会社　ニッテイ</v>
          </cell>
          <cell r="G5445" t="str">
            <v>普徴</v>
          </cell>
          <cell r="H5445">
            <v>1710014</v>
          </cell>
          <cell r="I5445" t="str">
            <v>東京都豊島区池袋2-36-1　ＫＴエクセルビル2Ｆ</v>
          </cell>
        </row>
        <row r="5446">
          <cell r="A5446">
            <v>5444</v>
          </cell>
          <cell r="B5446">
            <v>2064901</v>
          </cell>
          <cell r="C5446">
            <v>5448</v>
          </cell>
          <cell r="D5446"/>
          <cell r="E5446" t="str">
            <v>ｴﾑ･ｼﾞｰ･ｻﾎﾟｰﾄ ｶﾌﾞ</v>
          </cell>
          <cell r="F5446" t="str">
            <v>エム・ジー・サポート　㈱　</v>
          </cell>
          <cell r="G5446" t="str">
            <v>普徴</v>
          </cell>
          <cell r="H5446">
            <v>4120033</v>
          </cell>
          <cell r="I5446" t="str">
            <v>静岡県御殿場市神山875-1</v>
          </cell>
        </row>
        <row r="5447">
          <cell r="A5447">
            <v>5445</v>
          </cell>
          <cell r="B5447">
            <v>2064910</v>
          </cell>
          <cell r="C5447">
            <v>5449</v>
          </cell>
          <cell r="D5447"/>
          <cell r="E5447" t="str">
            <v>ｶﾌﾞｼｷｶﾞｲｼｬ ｷﾞﾝﾋﾞｽ</v>
          </cell>
          <cell r="F5447" t="str">
            <v>株式会社　ギンビス</v>
          </cell>
          <cell r="G5447" t="str">
            <v>普徴</v>
          </cell>
          <cell r="H5447">
            <v>1030007</v>
          </cell>
          <cell r="I5447" t="str">
            <v>東京都中央区日本橋浜町3-23-3</v>
          </cell>
        </row>
        <row r="5448">
          <cell r="A5448">
            <v>5446</v>
          </cell>
          <cell r="B5448">
            <v>2065444</v>
          </cell>
          <cell r="C5448">
            <v>5450</v>
          </cell>
          <cell r="D5448"/>
          <cell r="E5448" t="str">
            <v>ｶﾌﾞCIT</v>
          </cell>
          <cell r="F5448" t="str">
            <v>㈱CIT</v>
          </cell>
          <cell r="G5448" t="str">
            <v>普徴</v>
          </cell>
          <cell r="H5448">
            <v>1066135</v>
          </cell>
          <cell r="I5448" t="str">
            <v>港区六本木6-10-1　六本木ヒルズ森タワー35階</v>
          </cell>
        </row>
        <row r="5449">
          <cell r="A5449">
            <v>5447</v>
          </cell>
          <cell r="B5449">
            <v>92459</v>
          </cell>
          <cell r="C5449">
            <v>5451</v>
          </cell>
          <cell r="D5449"/>
          <cell r="E5449" t="str">
            <v>ﾅｶｼﾞﾏﾄｿｳ</v>
          </cell>
          <cell r="F5449" t="str">
            <v>中島塗装   中嶌敏男</v>
          </cell>
          <cell r="G5449" t="str">
            <v>普徴</v>
          </cell>
          <cell r="H5449">
            <v>3980002</v>
          </cell>
          <cell r="I5449" t="str">
            <v>大町市大町1127-15</v>
          </cell>
        </row>
        <row r="5450">
          <cell r="A5450">
            <v>5448</v>
          </cell>
          <cell r="B5450">
            <v>2064952</v>
          </cell>
          <cell r="C5450">
            <v>5452</v>
          </cell>
          <cell r="D5450"/>
          <cell r="E5450" t="str">
            <v>ﾕｳｹﾞﾝｶｲｼｬ ﾆｼｷｼｮｳｼﾞ</v>
          </cell>
          <cell r="F5450" t="str">
            <v>有限会社錦商事</v>
          </cell>
          <cell r="G5450" t="str">
            <v>普徴</v>
          </cell>
          <cell r="H5450">
            <v>9608031</v>
          </cell>
          <cell r="I5450" t="str">
            <v>福島県福島市栄町７-33</v>
          </cell>
        </row>
        <row r="5451">
          <cell r="A5451">
            <v>5449</v>
          </cell>
          <cell r="B5451">
            <v>2064901</v>
          </cell>
          <cell r="C5451">
            <v>5453</v>
          </cell>
          <cell r="D5451"/>
          <cell r="E5451" t="str">
            <v>ｲｰｳﾞｧ ｶﾌﾞ</v>
          </cell>
          <cell r="F5451" t="str">
            <v>イーヴァ　株式会社</v>
          </cell>
          <cell r="G5451" t="str">
            <v>普徴</v>
          </cell>
          <cell r="H5451">
            <v>1110051</v>
          </cell>
          <cell r="I5451" t="str">
            <v>東京都台東区蔵前4-5-9　OTビル6F</v>
          </cell>
        </row>
        <row r="5452">
          <cell r="A5452">
            <v>5450</v>
          </cell>
          <cell r="B5452">
            <v>2064961</v>
          </cell>
          <cell r="C5452">
            <v>5454</v>
          </cell>
          <cell r="D5452"/>
          <cell r="E5452" t="str">
            <v>ﾏﾙｾﾞﾝｶﾌﾞ</v>
          </cell>
          <cell r="F5452" t="str">
            <v>丸善㈱</v>
          </cell>
          <cell r="G5452" t="str">
            <v>普徴</v>
          </cell>
          <cell r="H5452">
            <v>1030027</v>
          </cell>
          <cell r="I5452" t="str">
            <v>東京都中央区日本橋3-9-2</v>
          </cell>
        </row>
        <row r="5453">
          <cell r="A5453">
            <v>5451</v>
          </cell>
          <cell r="B5453">
            <v>2064987</v>
          </cell>
          <cell r="C5453">
            <v>5455</v>
          </cell>
          <cell r="D5453"/>
          <cell r="E5453" t="str">
            <v>ﾘﾝﾄﾞｳｶﾞｵｶ ｸﾗﾌﾞﾊｳｽ</v>
          </cell>
          <cell r="F5453" t="str">
            <v>りんどうが丘　クラブハウス</v>
          </cell>
          <cell r="G5453" t="str">
            <v>普徴</v>
          </cell>
          <cell r="H5453">
            <v>3980001</v>
          </cell>
          <cell r="I5453" t="str">
            <v>大町市平4153</v>
          </cell>
        </row>
        <row r="5454">
          <cell r="A5454">
            <v>5452</v>
          </cell>
          <cell r="B5454">
            <v>2064952</v>
          </cell>
          <cell r="C5454">
            <v>5456</v>
          </cell>
          <cell r="D5454"/>
          <cell r="E5454" t="str">
            <v>ﾎｯﾄﾈｽ</v>
          </cell>
          <cell r="F5454" t="str">
            <v>㈱ホットネス</v>
          </cell>
          <cell r="G5454" t="str">
            <v>普徴</v>
          </cell>
          <cell r="H5454">
            <v>1030028</v>
          </cell>
          <cell r="I5454" t="str">
            <v>中央区八重洲1-9-9</v>
          </cell>
        </row>
        <row r="5455">
          <cell r="A5455">
            <v>5453</v>
          </cell>
          <cell r="B5455">
            <v>9388000</v>
          </cell>
          <cell r="C5455">
            <v>5457</v>
          </cell>
          <cell r="D5455"/>
          <cell r="E5455" t="str">
            <v>ｶﾌﾞｼｷｶﾞｲｼｬ ﾗ･ﾌｫｰﾚﾊｸﾊﾞ</v>
          </cell>
          <cell r="F5455" t="str">
            <v>株式会社 ラ・フォーレ白馬</v>
          </cell>
          <cell r="G5455" t="str">
            <v>特徴</v>
          </cell>
          <cell r="H5455">
            <v>3999301</v>
          </cell>
          <cell r="I5455" t="str">
            <v>長野県北安曇郡白馬村北城14913-10</v>
          </cell>
        </row>
        <row r="5456">
          <cell r="A5456">
            <v>5454</v>
          </cell>
          <cell r="B5456">
            <v>9390000</v>
          </cell>
          <cell r="C5456">
            <v>5458</v>
          </cell>
          <cell r="D5456"/>
          <cell r="E5456" t="str">
            <v>ﾆﾁｺﾝ ｶﾌﾞｼｷｶﾞｲｼｬ ﾄﾐﾀｺｳｼﾞｮｳ</v>
          </cell>
          <cell r="F5456" t="str">
            <v>ニチコン 株式会社 富田工場</v>
          </cell>
          <cell r="G5456" t="str">
            <v>特徴</v>
          </cell>
          <cell r="H5456">
            <v>9120805</v>
          </cell>
          <cell r="I5456" t="str">
            <v>福井県大野市土布子４字青島２４－１１番地</v>
          </cell>
        </row>
        <row r="5457">
          <cell r="A5457">
            <v>5455</v>
          </cell>
          <cell r="B5457">
            <v>9423000</v>
          </cell>
          <cell r="C5457">
            <v>5459</v>
          </cell>
          <cell r="D5457"/>
          <cell r="E5457" t="str">
            <v>ﾏﾙﾄﾐｺｳｷﾞｮｳ･ﾏﾂﾓﾄ ｶﾌﾞｼｷｶﾞｲｼｬ</v>
          </cell>
          <cell r="F5457" t="str">
            <v>丸富興業・松本　株式会社</v>
          </cell>
          <cell r="G5457" t="str">
            <v>特徴</v>
          </cell>
          <cell r="H5457">
            <v>1010032</v>
          </cell>
          <cell r="I5457" t="str">
            <v>東京都千代田区岩本町1丁目7番1号</v>
          </cell>
        </row>
        <row r="5458">
          <cell r="A5458">
            <v>5456</v>
          </cell>
          <cell r="B5458">
            <v>9520000</v>
          </cell>
          <cell r="C5458">
            <v>5460</v>
          </cell>
          <cell r="D5458"/>
          <cell r="E5458" t="str">
            <v>ｻﾜﾔｶﾘﾃｰﾙｻﾎﾟｰﾄ ｶﾌﾞｼｷｶﾞｲｼｬ</v>
          </cell>
          <cell r="F5458" t="str">
            <v>さわやかリテールサポート　株式会社</v>
          </cell>
          <cell r="G5458" t="str">
            <v>特徴</v>
          </cell>
          <cell r="H5458">
            <v>9200057</v>
          </cell>
          <cell r="I5458" t="str">
            <v>石川県金沢市桜田町1-1</v>
          </cell>
        </row>
        <row r="5459">
          <cell r="A5459">
            <v>5457</v>
          </cell>
          <cell r="B5459">
            <v>9521000</v>
          </cell>
          <cell r="C5459">
            <v>5461</v>
          </cell>
          <cell r="D5459"/>
          <cell r="E5459" t="str">
            <v>ﾏｯｸｽﾊﾞﾘｭﾅｶﾞﾉ ｶﾌﾞｼｷｶﾞｲｼｬﾊﾞ</v>
          </cell>
          <cell r="F5459" t="str">
            <v>マックスバリュ長野 株式会社</v>
          </cell>
          <cell r="G5459" t="str">
            <v>特徴</v>
          </cell>
          <cell r="H5459">
            <v>3900833</v>
          </cell>
          <cell r="I5459" t="str">
            <v>長野県松本市双葉10-22</v>
          </cell>
        </row>
        <row r="5460">
          <cell r="A5460">
            <v>5458</v>
          </cell>
          <cell r="B5460">
            <v>9523000</v>
          </cell>
          <cell r="C5460">
            <v>5462</v>
          </cell>
          <cell r="D5460"/>
          <cell r="E5460" t="str">
            <v>ﾆｯﾎﾟﾝﾈﾝｷﾝｷｺｳ</v>
          </cell>
          <cell r="F5460" t="str">
            <v>日本年金機構</v>
          </cell>
          <cell r="G5460" t="str">
            <v>特徴</v>
          </cell>
          <cell r="H5460">
            <v>1680071</v>
          </cell>
          <cell r="I5460" t="str">
            <v>東京都杉並区高井戸西3-5-24</v>
          </cell>
        </row>
        <row r="5461">
          <cell r="A5461">
            <v>5459</v>
          </cell>
          <cell r="B5461">
            <v>9530000</v>
          </cell>
          <cell r="C5461">
            <v>5463</v>
          </cell>
          <cell r="D5461"/>
          <cell r="E5461" t="str">
            <v>ﾀｲﾖｳｼﾞﾄﾞｳｼｬﾊﾞﾝｷﾝﾄｿｳ</v>
          </cell>
          <cell r="F5461" t="str">
            <v>太洋自動車板金塗装</v>
          </cell>
          <cell r="G5461" t="str">
            <v>特徴</v>
          </cell>
          <cell r="H5461">
            <v>3990006</v>
          </cell>
          <cell r="I5461" t="str">
            <v>長野県松本市野溝西1-9-4</v>
          </cell>
        </row>
        <row r="5462">
          <cell r="A5462">
            <v>5460</v>
          </cell>
          <cell r="B5462">
            <v>9531000</v>
          </cell>
          <cell r="C5462">
            <v>5464</v>
          </cell>
          <cell r="D5462"/>
          <cell r="E5462" t="str">
            <v>ｲﾘｮｳﾎｳｼﾞﾝ ｼｾｲｶｲ ｱｽﾞｻｶﾞﾜｼﾝﾘｮｳｼﾞｮ</v>
          </cell>
          <cell r="F5462" t="str">
            <v>医療法人　梓誠会 梓川診療所</v>
          </cell>
          <cell r="G5462" t="str">
            <v>特徴</v>
          </cell>
          <cell r="H5462">
            <v>3901702</v>
          </cell>
          <cell r="I5462" t="str">
            <v>長野県南安曇郡梓川村梓2344-1</v>
          </cell>
        </row>
        <row r="5463">
          <cell r="A5463">
            <v>5461</v>
          </cell>
          <cell r="B5463">
            <v>9533000</v>
          </cell>
          <cell r="C5463">
            <v>5465</v>
          </cell>
          <cell r="D5463"/>
          <cell r="E5463" t="str">
            <v>ｱﾙﾃｨﾒｲﾄﾌﾟﾛｼﾞｪｸﾄ ｶﾌﾞｼｷｶﾞｲｼｬｶﾞ</v>
          </cell>
          <cell r="F5463" t="str">
            <v>アルティメイトプロジェクト 株式会社</v>
          </cell>
          <cell r="G5463" t="str">
            <v>特徴</v>
          </cell>
          <cell r="H5463">
            <v>3920021</v>
          </cell>
          <cell r="I5463" t="str">
            <v>長野県諏訪市上川2-2173-5</v>
          </cell>
        </row>
        <row r="5464">
          <cell r="A5464">
            <v>5462</v>
          </cell>
          <cell r="B5464">
            <v>9534000</v>
          </cell>
          <cell r="C5464">
            <v>5466</v>
          </cell>
          <cell r="D5464"/>
          <cell r="E5464" t="str">
            <v>ｶﾌﾞｼｷｶﾞｲｼｬ ﾐﾛｸｼﾞｮｳﾎｳｻｰﾋﾞｽ</v>
          </cell>
          <cell r="F5464" t="str">
            <v>株式会社　ミロク情報サービス</v>
          </cell>
          <cell r="G5464" t="str">
            <v>特徴</v>
          </cell>
          <cell r="H5464">
            <v>1600004</v>
          </cell>
          <cell r="I5464" t="str">
            <v>東京都新宿区四谷4-29-1</v>
          </cell>
        </row>
        <row r="5465">
          <cell r="A5465">
            <v>5463</v>
          </cell>
          <cell r="B5465">
            <v>9535000</v>
          </cell>
          <cell r="C5465">
            <v>5467</v>
          </cell>
          <cell r="D5465"/>
          <cell r="E5465" t="str">
            <v>ｻﾞｲﾀﾞﾝﾎｳｼﾞﾝ ﾖｺﾊﾏｼﾐﾄﾞﾘﾉｷｮｳｶｲ</v>
          </cell>
          <cell r="F5465" t="str">
            <v>財団法人　横浜市緑の協会</v>
          </cell>
          <cell r="G5465" t="str">
            <v>特徴</v>
          </cell>
          <cell r="H5465">
            <v>2310041</v>
          </cell>
          <cell r="I5465" t="str">
            <v>神奈川県横浜市中区吉田町65 ERVIC横浜9階</v>
          </cell>
        </row>
        <row r="5466">
          <cell r="A5466">
            <v>5464</v>
          </cell>
          <cell r="B5466">
            <v>9536000</v>
          </cell>
          <cell r="C5466">
            <v>5468</v>
          </cell>
          <cell r="D5466"/>
          <cell r="E5466" t="str">
            <v>ｺｸﾄﾞｺｳﾂｳｼｮｳﾀﾞｲｼﾞﾝｶﾝﾎﾞｳｼﾞﾝｼﾞｶ</v>
          </cell>
          <cell r="F5466" t="str">
            <v>国土交通省大臣官房人事課</v>
          </cell>
          <cell r="G5466" t="str">
            <v>特徴</v>
          </cell>
          <cell r="H5466">
            <v>1000013</v>
          </cell>
          <cell r="I5466" t="str">
            <v>東京都千代田区霞が関2-1-3 人事課給与情報処理係</v>
          </cell>
        </row>
        <row r="5467">
          <cell r="A5467">
            <v>5465</v>
          </cell>
          <cell r="B5467">
            <v>9542000</v>
          </cell>
          <cell r="C5467">
            <v>5469</v>
          </cell>
          <cell r="D5467"/>
          <cell r="E5467" t="str">
            <v>ﾕｳｹﾞﾝｶｲｼｬ ﾎﾝｼﾏｾｲｻｸｼﾞｮ</v>
          </cell>
          <cell r="F5467" t="str">
            <v>有限会社　本島製作所</v>
          </cell>
          <cell r="G5467" t="str">
            <v>特徴</v>
          </cell>
          <cell r="H5467">
            <v>3998301</v>
          </cell>
          <cell r="I5467" t="str">
            <v>長野県南安曇郡穂高町有明2325-1</v>
          </cell>
        </row>
        <row r="5468">
          <cell r="A5468">
            <v>5466</v>
          </cell>
          <cell r="B5468">
            <v>9561000</v>
          </cell>
          <cell r="C5468">
            <v>5470</v>
          </cell>
          <cell r="D5468"/>
          <cell r="E5468" t="str">
            <v>ｼｬｶｲﾌｸｼﾎｳｼﾞﾝ ﾅｶﾞﾉｼｮｳｶﾞｲｼｬｾｲｶﾂｼｴﾝｷｮｳｶｲ</v>
          </cell>
          <cell r="F5468" t="str">
            <v>社会福祉法人　ながの障害者生活支援協会</v>
          </cell>
          <cell r="G5468" t="str">
            <v>特徴</v>
          </cell>
          <cell r="H5468">
            <v>3810036</v>
          </cell>
          <cell r="I5468" t="str">
            <v>長野県長野市平林1-30-1</v>
          </cell>
        </row>
        <row r="5469">
          <cell r="A5469">
            <v>5467</v>
          </cell>
          <cell r="B5469">
            <v>2064952</v>
          </cell>
          <cell r="C5469">
            <v>5471</v>
          </cell>
          <cell r="D5469"/>
          <cell r="E5469" t="str">
            <v>ｶﾌﾞｼｷｶﾞｲｼｬ ﾌｧｰｽﾄｶｰｾﾝﾀｰ</v>
          </cell>
          <cell r="F5469" t="str">
            <v>株式会社 ﾌｧｰｽﾄｶｰｾﾝﾀｰ</v>
          </cell>
          <cell r="G5469" t="str">
            <v>普徴</v>
          </cell>
          <cell r="H5469">
            <v>3990014</v>
          </cell>
          <cell r="I5469" t="str">
            <v>松本市平田東１丁目10番１号</v>
          </cell>
        </row>
        <row r="5470">
          <cell r="A5470">
            <v>5468</v>
          </cell>
          <cell r="B5470">
            <v>2064910</v>
          </cell>
          <cell r="C5470">
            <v>5472</v>
          </cell>
          <cell r="D5470"/>
          <cell r="E5470" t="str">
            <v>ｺﾞｳｽﾞｱﾝﾎﾟｰﾝ</v>
          </cell>
          <cell r="F5470" t="str">
            <v>合津アンポーン</v>
          </cell>
          <cell r="G5470" t="str">
            <v>普徴</v>
          </cell>
          <cell r="H5470">
            <v>3980002</v>
          </cell>
          <cell r="I5470" t="str">
            <v>長野県大町市大町2076-22</v>
          </cell>
        </row>
        <row r="5471">
          <cell r="A5471">
            <v>5469</v>
          </cell>
          <cell r="B5471">
            <v>2064936</v>
          </cell>
          <cell r="C5471">
            <v>5473</v>
          </cell>
          <cell r="D5471"/>
          <cell r="E5471" t="str">
            <v>ﾄﾔﾏｼﾁｮｳ ﾓﾘ ﾏｻｼ</v>
          </cell>
          <cell r="F5471" t="str">
            <v>富山市長　森　雅志</v>
          </cell>
          <cell r="G5471" t="str">
            <v>普徴</v>
          </cell>
          <cell r="H5471">
            <v>9308510</v>
          </cell>
          <cell r="I5471" t="str">
            <v>富山市新桜町7-38</v>
          </cell>
        </row>
        <row r="5472">
          <cell r="A5472">
            <v>5470</v>
          </cell>
          <cell r="B5472">
            <v>9549000</v>
          </cell>
          <cell r="C5472">
            <v>5474</v>
          </cell>
          <cell r="D5472"/>
          <cell r="E5472" t="str">
            <v>ｶﾌﾞｼｷｶﾞｲｼｬ ﾔﾏﾅｶﾌﾟﾘﾝｽﾎﾃﾙ</v>
          </cell>
          <cell r="F5472" t="str">
            <v>株式会社　山中プリンスホテル</v>
          </cell>
          <cell r="G5472" t="str">
            <v>特徴</v>
          </cell>
          <cell r="H5472">
            <v>9220139</v>
          </cell>
          <cell r="I5472" t="str">
            <v>石川県加賀市山中温泉菅谷町イ110-1</v>
          </cell>
        </row>
        <row r="5473">
          <cell r="A5473">
            <v>5471</v>
          </cell>
          <cell r="B5473">
            <v>2115191</v>
          </cell>
          <cell r="C5473">
            <v>5475</v>
          </cell>
          <cell r="D5473"/>
          <cell r="E5473" t="str">
            <v>ｷﾍﾞｹﾝｾﾂ ｶﾌﾞｼｷｶﾞｲｼｬ ﾐﾁｾｺｳｼﾞｼﾞﾑｼｮ</v>
          </cell>
          <cell r="F5473" t="str">
            <v>木部建設 株式会社　道瀬工事事務所</v>
          </cell>
          <cell r="G5473" t="str">
            <v>普徴</v>
          </cell>
          <cell r="H5473">
            <v>5193208</v>
          </cell>
          <cell r="I5473" t="str">
            <v>三重県北牟婁郡紀北町紀伊長島区三浦761-2</v>
          </cell>
        </row>
        <row r="5474">
          <cell r="A5474">
            <v>5472</v>
          </cell>
          <cell r="B5474">
            <v>206401</v>
          </cell>
          <cell r="C5474">
            <v>5476</v>
          </cell>
          <cell r="D5474"/>
          <cell r="E5474" t="str">
            <v>ｶﾌﾞｼｷｶﾞｲｼｬ ｳﾅﾂﾞｷｴﾝﾀｲｼﾞｿｳ</v>
          </cell>
          <cell r="F5474" t="str">
            <v>株式会社　宇奈月延対寺荘</v>
          </cell>
          <cell r="G5474" t="str">
            <v>普徴</v>
          </cell>
          <cell r="H5474">
            <v>9380282</v>
          </cell>
          <cell r="I5474" t="str">
            <v>富山県黒部市宇奈月温泉53</v>
          </cell>
        </row>
        <row r="5475">
          <cell r="A5475">
            <v>5473</v>
          </cell>
          <cell r="B5475">
            <v>9568000</v>
          </cell>
          <cell r="C5475">
            <v>5477</v>
          </cell>
          <cell r="D5475"/>
          <cell r="E5475" t="str">
            <v>ｶﾌﾞｼｷｶﾞｲｼｬ ﾌｼﾞｳｴｷ</v>
          </cell>
          <cell r="F5475" t="str">
            <v>株式会社 富士植木</v>
          </cell>
          <cell r="G5475" t="str">
            <v>特徴</v>
          </cell>
          <cell r="H5475">
            <v>1020074</v>
          </cell>
          <cell r="I5475" t="str">
            <v>東京都千代田区九段南4丁目1-9</v>
          </cell>
        </row>
        <row r="5476">
          <cell r="A5476">
            <v>5474</v>
          </cell>
          <cell r="B5476">
            <v>2034026</v>
          </cell>
          <cell r="C5476">
            <v>5478</v>
          </cell>
          <cell r="D5476"/>
          <cell r="E5476" t="str">
            <v>ｶﾌﾞｼｷｶﾞｲｼｬｼﾞｯｾﾝ</v>
          </cell>
          <cell r="F5476" t="str">
            <v>株式会社実践</v>
          </cell>
          <cell r="G5476" t="str">
            <v>普徴</v>
          </cell>
          <cell r="H5476">
            <v>3980002</v>
          </cell>
          <cell r="I5476" t="str">
            <v>長野県大町市大町4122</v>
          </cell>
        </row>
        <row r="5477">
          <cell r="A5477">
            <v>5475</v>
          </cell>
          <cell r="B5477">
            <v>2116073</v>
          </cell>
          <cell r="C5477">
            <v>5479</v>
          </cell>
          <cell r="D5477"/>
          <cell r="E5477" t="str">
            <v>ﾅｶﾞﾉｹﾝﾏﾂﾓﾄｼｮｸﾆｸｴｲｾｲｹﾝｻｼﾞｮ</v>
          </cell>
          <cell r="F5477" t="str">
            <v>長野県松本食肉衛生検査所</v>
          </cell>
          <cell r="G5477" t="str">
            <v>普徴</v>
          </cell>
          <cell r="H5477">
            <v>3900851</v>
          </cell>
          <cell r="I5477" t="str">
            <v>長野県松本市島内9839</v>
          </cell>
        </row>
        <row r="5478">
          <cell r="A5478">
            <v>5476</v>
          </cell>
          <cell r="B5478">
            <v>2064936</v>
          </cell>
          <cell r="C5478">
            <v>5480</v>
          </cell>
          <cell r="D5478"/>
          <cell r="E5478" t="str">
            <v>ｶﾌﾞｼｷｶﾞｲｼｬTMC</v>
          </cell>
          <cell r="F5478" t="str">
            <v>株式会社ＴＭＣ</v>
          </cell>
          <cell r="G5478" t="str">
            <v>普徴</v>
          </cell>
          <cell r="H5478">
            <v>3811231</v>
          </cell>
          <cell r="I5478" t="str">
            <v>長野県長野市松代町松代149</v>
          </cell>
        </row>
        <row r="5479">
          <cell r="A5479">
            <v>5477</v>
          </cell>
          <cell r="B5479">
            <v>9871000</v>
          </cell>
          <cell r="C5479">
            <v>5481</v>
          </cell>
          <cell r="D5479"/>
          <cell r="E5479" t="str">
            <v>JHNﾄﾗﾍﾞﾙ</v>
          </cell>
          <cell r="F5479" t="str">
            <v>有限会社ＪＨＮトラベル</v>
          </cell>
          <cell r="G5479" t="str">
            <v>特徴</v>
          </cell>
          <cell r="H5479">
            <v>3999301</v>
          </cell>
          <cell r="I5479" t="str">
            <v>長野県北安曇郡白馬村北城2587-1</v>
          </cell>
        </row>
        <row r="5480">
          <cell r="A5480">
            <v>5478</v>
          </cell>
          <cell r="B5480">
            <v>2114976</v>
          </cell>
          <cell r="C5480">
            <v>5482</v>
          </cell>
          <cell r="D5480"/>
          <cell r="E5480" t="str">
            <v>ｲﾄｳ ｼﾝｲﾁ</v>
          </cell>
          <cell r="F5480" t="str">
            <v>伊藤 真一</v>
          </cell>
          <cell r="G5480" t="str">
            <v>普徴</v>
          </cell>
          <cell r="H5480">
            <v>3980002</v>
          </cell>
          <cell r="I5480" t="str">
            <v>長野県大町市大町5437-2</v>
          </cell>
        </row>
        <row r="5481">
          <cell r="A5481">
            <v>5479</v>
          </cell>
          <cell r="B5481">
            <v>2115239</v>
          </cell>
          <cell r="C5481">
            <v>5483</v>
          </cell>
          <cell r="D5481"/>
          <cell r="E5481" t="str">
            <v>ｷﾀｱﾙﾌﾟｽﾅﾝﾌﾞﾁｸｻﾝｶﾞｸｿｳﾅﾝﾎﾞｳｼﾀｲｻｸｷｮｳｶｲ</v>
          </cell>
          <cell r="F5481" t="str">
            <v>北アルプス南部地区山岳遭難防止対策協会</v>
          </cell>
          <cell r="G5481" t="str">
            <v>普徴</v>
          </cell>
          <cell r="H5481">
            <v>3900841</v>
          </cell>
          <cell r="I5481" t="str">
            <v>長野県松本市渚３丁目１１番８号</v>
          </cell>
        </row>
        <row r="5482">
          <cell r="A5482">
            <v>5480</v>
          </cell>
          <cell r="B5482">
            <v>2064944</v>
          </cell>
          <cell r="C5482">
            <v>5484</v>
          </cell>
          <cell r="D5482"/>
          <cell r="E5482" t="str">
            <v>ﾅｶﾞﾉｹﾝｼｮｸｲﾝﾛｳﾄﾞｳｸﾐｱｲ</v>
          </cell>
          <cell r="F5482" t="str">
            <v>長野県職員労働組合</v>
          </cell>
          <cell r="G5482" t="str">
            <v>普徴</v>
          </cell>
          <cell r="H5482">
            <v>3800837</v>
          </cell>
          <cell r="I5482" t="str">
            <v>長野市大字南長野字幅下692-2</v>
          </cell>
        </row>
        <row r="5483">
          <cell r="A5483">
            <v>5481</v>
          </cell>
          <cell r="B5483">
            <v>2064936</v>
          </cell>
          <cell r="C5483">
            <v>5485</v>
          </cell>
          <cell r="D5483"/>
          <cell r="E5483" t="str">
            <v>ｶﾌﾞｼｷｶﾞｲｼｬ ﾃﾙﾎﾞｳｲﾁﾊﾞ</v>
          </cell>
          <cell r="F5483" t="str">
            <v>株式会社　てる坊市場</v>
          </cell>
          <cell r="G5483" t="str">
            <v>普徴</v>
          </cell>
          <cell r="H5483">
            <v>3998602</v>
          </cell>
          <cell r="I5483" t="str">
            <v>長野県北安曇郡池田町会染6330-1</v>
          </cell>
        </row>
        <row r="5484">
          <cell r="A5484">
            <v>5482</v>
          </cell>
          <cell r="B5484">
            <v>2115751</v>
          </cell>
          <cell r="C5484">
            <v>5486</v>
          </cell>
          <cell r="D5484"/>
          <cell r="E5484" t="str">
            <v>NPOﾎｳｼﾞﾝ ﾅｶﾞﾉｹﾝﾛｳﾄﾞｳｷﾞﾉｳｷｮｳｼｭｳｾﾝﾀｰ</v>
          </cell>
          <cell r="F5484" t="str">
            <v>NPO法人　長野県労働技能教習センター</v>
          </cell>
          <cell r="G5484" t="str">
            <v>普徴</v>
          </cell>
          <cell r="H5484">
            <v>3888011</v>
          </cell>
          <cell r="I5484" t="str">
            <v>長野県長野市篠ノ井布施五明463-3</v>
          </cell>
        </row>
        <row r="5485">
          <cell r="A5485">
            <v>5483</v>
          </cell>
          <cell r="B5485">
            <v>2115883</v>
          </cell>
          <cell r="C5485">
            <v>5487</v>
          </cell>
          <cell r="D5485"/>
          <cell r="E5485" t="str">
            <v>ｲｯﾊﾟﾝｼｬﾀﾞﾝﾎｳｼﾞﾝ ﾆﾎﾝｸﾚｰﾝｷｮｳｶｲ ﾅｶﾞﾉｼﾌﾞ</v>
          </cell>
          <cell r="F5485" t="str">
            <v>一般社団法人　日本ｸﾚｰﾝ協会　長野支部</v>
          </cell>
          <cell r="G5485" t="str">
            <v>普徴</v>
          </cell>
          <cell r="H5485">
            <v>3888011</v>
          </cell>
          <cell r="I5485" t="str">
            <v>長野県長野市篠ノ井布施五明463-32</v>
          </cell>
        </row>
        <row r="5486">
          <cell r="A5486">
            <v>5484</v>
          </cell>
          <cell r="B5486">
            <v>2066882</v>
          </cell>
          <cell r="C5486">
            <v>5488</v>
          </cell>
          <cell r="D5486"/>
          <cell r="E5486" t="str">
            <v>ｷﾀｱｽﾞﾐｺｳﾘｼｭﾊﾝｸﾐｱｲ</v>
          </cell>
          <cell r="F5486" t="str">
            <v>北安曇小売酒販組合</v>
          </cell>
          <cell r="G5486" t="str">
            <v>普徴</v>
          </cell>
          <cell r="H5486">
            <v>3980002</v>
          </cell>
          <cell r="I5486" t="str">
            <v>長野県大町市大町4153</v>
          </cell>
        </row>
        <row r="5487">
          <cell r="A5487">
            <v>5485</v>
          </cell>
          <cell r="B5487">
            <v>9567000</v>
          </cell>
          <cell r="C5487">
            <v>5489</v>
          </cell>
          <cell r="D5487"/>
          <cell r="E5487" t="str">
            <v>ｷｯｽﾞｳｨﾙ</v>
          </cell>
          <cell r="F5487" t="str">
            <v>特定非営利活動法人　キッズウィル</v>
          </cell>
          <cell r="G5487" t="str">
            <v>特徴</v>
          </cell>
          <cell r="H5487">
            <v>3980002</v>
          </cell>
          <cell r="I5487" t="str">
            <v>長野県大町市大町2544-4</v>
          </cell>
        </row>
        <row r="5488">
          <cell r="A5488">
            <v>5486</v>
          </cell>
          <cell r="B5488">
            <v>208543</v>
          </cell>
          <cell r="C5488">
            <v>5490</v>
          </cell>
          <cell r="D5488"/>
          <cell r="E5488" t="str">
            <v>ﾀｹｳﾁｾﾞｲﾘｼｼﾞﾑｼｮ</v>
          </cell>
          <cell r="F5488" t="str">
            <v>竹内税理士事務所</v>
          </cell>
          <cell r="G5488" t="str">
            <v>普徴</v>
          </cell>
          <cell r="H5488">
            <v>3900863</v>
          </cell>
          <cell r="I5488" t="str">
            <v>長野県松本市白板1丁目9-8　中島ビル2階</v>
          </cell>
        </row>
        <row r="5489">
          <cell r="A5489">
            <v>5487</v>
          </cell>
          <cell r="B5489">
            <v>2064952</v>
          </cell>
          <cell r="C5489">
            <v>5491</v>
          </cell>
          <cell r="D5489"/>
          <cell r="E5489" t="str">
            <v>ﾌｫﾄﾗﾎﾞ･ｸｲｯｸｻｰﾋﾞｽ</v>
          </cell>
          <cell r="F5489" t="str">
            <v>有限会社フォトラボ・クイックサービス</v>
          </cell>
          <cell r="G5489" t="str">
            <v>普徴</v>
          </cell>
          <cell r="H5489">
            <v>1980021</v>
          </cell>
          <cell r="I5489" t="str">
            <v>東京都青梅市今寺1-761-21</v>
          </cell>
        </row>
        <row r="5490">
          <cell r="A5490">
            <v>5488</v>
          </cell>
          <cell r="B5490">
            <v>2064928</v>
          </cell>
          <cell r="C5490">
            <v>5492</v>
          </cell>
          <cell r="D5490"/>
          <cell r="E5490" t="str">
            <v>ｶﾌﾞｼｷｶﾞｲｼｬ ｼｮｸｶｲ</v>
          </cell>
          <cell r="F5490" t="str">
            <v>株式会社　ショクカイ</v>
          </cell>
          <cell r="G5490" t="str">
            <v>普徴</v>
          </cell>
          <cell r="H5490">
            <v>1100015</v>
          </cell>
          <cell r="I5490" t="str">
            <v>東京都台東区東上野4丁目12番1号　K・Tビル3階</v>
          </cell>
        </row>
        <row r="5491">
          <cell r="A5491">
            <v>5489</v>
          </cell>
          <cell r="B5491">
            <v>9540000</v>
          </cell>
          <cell r="C5491">
            <v>5493</v>
          </cell>
          <cell r="D5491"/>
          <cell r="E5491" t="str">
            <v>ｶﾌﾞ ｱｼﾞﾙｺｱ</v>
          </cell>
          <cell r="F5491" t="str">
            <v>株式会社　アジルコア</v>
          </cell>
          <cell r="G5491" t="str">
            <v>特徴</v>
          </cell>
          <cell r="H5491">
            <v>1510051</v>
          </cell>
          <cell r="I5491" t="str">
            <v>東京都渋谷区千駄ケ谷5-21-6</v>
          </cell>
        </row>
        <row r="5492">
          <cell r="A5492">
            <v>5490</v>
          </cell>
          <cell r="B5492">
            <v>2114909</v>
          </cell>
          <cell r="C5492">
            <v>5494</v>
          </cell>
          <cell r="D5492"/>
          <cell r="E5492" t="str">
            <v>ｱｹﾁｾﾗﾐｯｸｽ ｶﾌﾞｼｷｶﾞｲｼｬ</v>
          </cell>
          <cell r="F5492" t="str">
            <v>明智セラミックス　株式会社</v>
          </cell>
          <cell r="G5492" t="str">
            <v>普徴</v>
          </cell>
          <cell r="H5492">
            <v>5097731</v>
          </cell>
          <cell r="I5492" t="str">
            <v>岐阜県恵那市明智町1614番地</v>
          </cell>
        </row>
        <row r="5493">
          <cell r="A5493">
            <v>5491</v>
          </cell>
          <cell r="B5493">
            <v>2064928</v>
          </cell>
          <cell r="C5493">
            <v>5495</v>
          </cell>
          <cell r="D5493"/>
          <cell r="E5493" t="str">
            <v>ｼﾝｺｳｼｮｳｼﾞ ｶﾌﾞｼｷｶﾞｲｼｬ</v>
          </cell>
          <cell r="F5493" t="str">
            <v>新興商事　株式会社</v>
          </cell>
          <cell r="G5493" t="str">
            <v>普徴</v>
          </cell>
          <cell r="H5493">
            <v>9500945</v>
          </cell>
          <cell r="I5493" t="str">
            <v>新潟県新潟市中央区女池上山1-4-43</v>
          </cell>
        </row>
        <row r="5494">
          <cell r="A5494">
            <v>5492</v>
          </cell>
          <cell r="B5494">
            <v>9570000</v>
          </cell>
          <cell r="C5494">
            <v>5496</v>
          </cell>
          <cell r="D5494"/>
          <cell r="E5494" t="str">
            <v>ｶﾌﾞｼｷｶﾞｲｼｬ ﾐﾀｾｲｷ</v>
          </cell>
          <cell r="F5494" t="str">
            <v>株式会社　三田精機</v>
          </cell>
          <cell r="G5494" t="str">
            <v>特徴</v>
          </cell>
          <cell r="H5494">
            <v>3998211</v>
          </cell>
          <cell r="I5494" t="str">
            <v>長野県安曇野市堀金烏川959-1</v>
          </cell>
        </row>
        <row r="5495">
          <cell r="A5495">
            <v>5493</v>
          </cell>
          <cell r="B5495">
            <v>9571000</v>
          </cell>
          <cell r="C5495">
            <v>5497</v>
          </cell>
          <cell r="D5495"/>
          <cell r="E5495" t="str">
            <v>ﾀｷﾉｳｶﾞﾀｼﾞｷﾞｮｳｼｮ ｱｽﾅﾛ</v>
          </cell>
          <cell r="F5495" t="str">
            <v>多機能型事業所　あすなろ</v>
          </cell>
          <cell r="G5495" t="str">
            <v>特徴</v>
          </cell>
          <cell r="H5495">
            <v>3998102</v>
          </cell>
          <cell r="I5495" t="str">
            <v>長野県安曇野市三郷温2046-1</v>
          </cell>
        </row>
        <row r="5496">
          <cell r="A5496">
            <v>5494</v>
          </cell>
          <cell r="B5496">
            <v>9574000</v>
          </cell>
          <cell r="C5496">
            <v>5498</v>
          </cell>
          <cell r="D5496"/>
          <cell r="E5496" t="str">
            <v>ｶﾌﾞｼｷｶﾞｲｼｬ ﾅｶﾞﾀ</v>
          </cell>
          <cell r="F5496" t="str">
            <v>株式会社　ナガタ</v>
          </cell>
          <cell r="G5496" t="str">
            <v>特徴</v>
          </cell>
          <cell r="H5496">
            <v>3920012</v>
          </cell>
          <cell r="I5496" t="str">
            <v>長野県諏訪市四賀2323</v>
          </cell>
        </row>
        <row r="5497">
          <cell r="A5497">
            <v>5495</v>
          </cell>
          <cell r="B5497">
            <v>2114917</v>
          </cell>
          <cell r="C5497">
            <v>5499</v>
          </cell>
          <cell r="D5497"/>
          <cell r="E5497" t="str">
            <v>ｱｲﾂｳｼﾝ</v>
          </cell>
          <cell r="F5497" t="str">
            <v>株式会社　アイ通信</v>
          </cell>
          <cell r="G5497" t="str">
            <v>普徴</v>
          </cell>
          <cell r="H5497">
            <v>3800911</v>
          </cell>
          <cell r="I5497" t="str">
            <v>長野県長野市稲葉２０２９番地１５</v>
          </cell>
        </row>
        <row r="5498">
          <cell r="A5498">
            <v>5496</v>
          </cell>
          <cell r="B5498">
            <v>2116006</v>
          </cell>
          <cell r="C5498">
            <v>5500</v>
          </cell>
          <cell r="D5498"/>
          <cell r="E5498" t="str">
            <v>ﾄｸﾃｲﾋｴｲﾘｶﾂﾄﾞｳﾎｳｼﾞﾝ ﾎﾉﾎﾞﾉｶｲ</v>
          </cell>
          <cell r="F5498" t="str">
            <v>特定非営利活動法人　ほのぼの会</v>
          </cell>
          <cell r="G5498" t="str">
            <v>普徴</v>
          </cell>
          <cell r="H5498">
            <v>3998205</v>
          </cell>
          <cell r="I5498" t="str">
            <v>安曇野市豊科4149番地</v>
          </cell>
        </row>
        <row r="5499">
          <cell r="A5499">
            <v>5497</v>
          </cell>
          <cell r="B5499">
            <v>9870000</v>
          </cell>
          <cell r="C5499">
            <v>5501</v>
          </cell>
          <cell r="D5499"/>
          <cell r="E5499" t="str">
            <v>ﾕｳｹﾞﾝｶﾞｲｼｬ ｵｵﾇｷｴﾝｼﾞﾆｱﾘﾝｸﾞ</v>
          </cell>
          <cell r="F5499" t="str">
            <v>有限会社　オオヌキエンジニアリング</v>
          </cell>
          <cell r="G5499" t="str">
            <v>特徴</v>
          </cell>
          <cell r="H5499">
            <v>9491337</v>
          </cell>
          <cell r="I5499" t="str">
            <v>新潟県糸魚川市桂19-1</v>
          </cell>
        </row>
        <row r="5500">
          <cell r="A5500">
            <v>5498</v>
          </cell>
          <cell r="B5500">
            <v>9565000</v>
          </cell>
          <cell r="C5500">
            <v>5502</v>
          </cell>
          <cell r="D5500"/>
          <cell r="E5500" t="str">
            <v>ｴｲｺｳｳﾝﾕ ｶﾌﾞｼｷｶﾞｲｼｬ</v>
          </cell>
          <cell r="F5500" t="str">
            <v>栄光運輸　株式会社</v>
          </cell>
          <cell r="G5500" t="str">
            <v>特徴</v>
          </cell>
          <cell r="H5500">
            <v>3901243</v>
          </cell>
          <cell r="I5500" t="str">
            <v>長野県松本市神林小坂道7107番地51</v>
          </cell>
        </row>
        <row r="5501">
          <cell r="A5501">
            <v>5499</v>
          </cell>
          <cell r="B5501">
            <v>9572000</v>
          </cell>
          <cell r="C5501">
            <v>5503</v>
          </cell>
          <cell r="D5501"/>
          <cell r="E5501" t="str">
            <v>ﾃｽｺﾑﾃﾞﾝｷ ｶﾌﾞｼｷｶﾞｲｼｬ</v>
          </cell>
          <cell r="F5501" t="str">
            <v>テスコム電機　株式会社</v>
          </cell>
          <cell r="G5501" t="str">
            <v>特徴</v>
          </cell>
          <cell r="H5501">
            <v>1410031</v>
          </cell>
          <cell r="I5501" t="str">
            <v>東京都品川区西五反田5-5-7</v>
          </cell>
        </row>
        <row r="5502">
          <cell r="A5502">
            <v>5500</v>
          </cell>
          <cell r="B5502">
            <v>2064944</v>
          </cell>
          <cell r="C5502">
            <v>5504</v>
          </cell>
          <cell r="D5502"/>
          <cell r="E5502" t="str">
            <v>ﾅｶﾞﾉｹﾝ ｹﾝｺｳﾌｸｼｾｲｻｸｶ</v>
          </cell>
          <cell r="F5502" t="str">
            <v>長野県　健康福祉政策課</v>
          </cell>
          <cell r="G5502" t="str">
            <v>普徴</v>
          </cell>
          <cell r="H5502">
            <v>3808570</v>
          </cell>
          <cell r="I5502" t="str">
            <v>長野市大字南長野字幅下692-2</v>
          </cell>
        </row>
        <row r="5503">
          <cell r="A5503">
            <v>5501</v>
          </cell>
          <cell r="B5503">
            <v>9573000</v>
          </cell>
          <cell r="C5503">
            <v>5505</v>
          </cell>
          <cell r="D5503"/>
          <cell r="E5503" t="str">
            <v>J-ﾈtﾚﾝﾀﾘｰｽ ｶﾌﾞｼｷｶﾞｲｼｬ</v>
          </cell>
          <cell r="F5503" t="str">
            <v>J-ｎｅｔレンタリース　株式会社</v>
          </cell>
          <cell r="G5503" t="str">
            <v>特徴</v>
          </cell>
          <cell r="H5503">
            <v>4610005</v>
          </cell>
          <cell r="I5503" t="str">
            <v>名古屋市東区東桜1-5-7</v>
          </cell>
        </row>
        <row r="5504">
          <cell r="A5504">
            <v>5502</v>
          </cell>
          <cell r="B5504">
            <v>91702</v>
          </cell>
          <cell r="C5504">
            <v>5506</v>
          </cell>
          <cell r="D5504"/>
          <cell r="E5504" t="str">
            <v>ｶﾌﾞｼｷｶﾞｲｼｬ ｲｹﾉﾀｲﾗﾎﾃﾙ</v>
          </cell>
          <cell r="F5504" t="str">
            <v>株式会社　池の平ホテル</v>
          </cell>
          <cell r="G5504" t="str">
            <v>普徴</v>
          </cell>
          <cell r="H5504">
            <v>3910321</v>
          </cell>
          <cell r="I5504" t="str">
            <v>長野県北佐久郡立科町芦田八ヶ野1596</v>
          </cell>
        </row>
        <row r="5505">
          <cell r="A5505">
            <v>5503</v>
          </cell>
          <cell r="B5505">
            <v>2064936</v>
          </cell>
          <cell r="C5505">
            <v>5507</v>
          </cell>
          <cell r="D5505"/>
          <cell r="E5505" t="str">
            <v>ﾕｳｹﾞﾝｶﾞｲｼｬ ﾀｶﾌｼﾞﾄﾞｳｼｬ</v>
          </cell>
          <cell r="F5505" t="str">
            <v>有限会社　高府自動車</v>
          </cell>
          <cell r="G5505" t="str">
            <v>普徴</v>
          </cell>
          <cell r="H5505">
            <v>3813302</v>
          </cell>
          <cell r="I5505" t="str">
            <v>長野県上水内郡小川村高府2848-1</v>
          </cell>
        </row>
        <row r="5506">
          <cell r="A5506">
            <v>5504</v>
          </cell>
          <cell r="B5506">
            <v>1321000</v>
          </cell>
          <cell r="C5506">
            <v>5508</v>
          </cell>
          <cell r="D5506"/>
          <cell r="E5506" t="str">
            <v>ｶﾌﾞｼｷｶﾞｲｼｬ JAｱｸﾞﾘｴｰﾙﾅｶﾞﾉ ﾌﾞﾂﾘｭｳｼﾞｷﾞｮｳﾌﾞ</v>
          </cell>
          <cell r="F5506" t="str">
            <v>株式会社　ＪＡアグリエール長野　物流事業部</v>
          </cell>
          <cell r="G5506" t="str">
            <v>特徴</v>
          </cell>
          <cell r="H5506">
            <v>3998212</v>
          </cell>
          <cell r="I5506" t="str">
            <v>長野県安曇野市堀金三田3360-3</v>
          </cell>
        </row>
        <row r="5507">
          <cell r="A5507">
            <v>5505</v>
          </cell>
          <cell r="B5507">
            <v>2115832</v>
          </cell>
          <cell r="C5507">
            <v>5509</v>
          </cell>
          <cell r="D5507"/>
          <cell r="E5507" t="str">
            <v>ｼｬﾀﾞﾝﾎｳｼﾞﾝ ﾅｶﾞﾉｹﾝｹｲｴｲｼｴﾝｷｺｳ</v>
          </cell>
          <cell r="F5507" t="str">
            <v>社団法人　長野県経営支援機構</v>
          </cell>
          <cell r="G5507" t="str">
            <v>普徴</v>
          </cell>
          <cell r="H5507">
            <v>3800837</v>
          </cell>
          <cell r="I5507" t="str">
            <v>長野市南長野幅下667-6　長野県土木センター内</v>
          </cell>
        </row>
        <row r="5508">
          <cell r="A5508">
            <v>5506</v>
          </cell>
          <cell r="B5508">
            <v>9575000</v>
          </cell>
          <cell r="C5508">
            <v>5510</v>
          </cell>
          <cell r="D5508"/>
          <cell r="E5508" t="str">
            <v>ｶﾌﾞｼｷｶﾞｲｼｬ ｴﾙ･ｱﾚﾝｼﾞ</v>
          </cell>
          <cell r="F5508" t="str">
            <v>株式会社　エル・アレンジ</v>
          </cell>
          <cell r="G5508" t="str">
            <v>特徴</v>
          </cell>
          <cell r="H5508">
            <v>1710021</v>
          </cell>
          <cell r="I5508" t="str">
            <v>東京都豊島区西池袋1-5-3　エルグビル５階</v>
          </cell>
        </row>
        <row r="5509">
          <cell r="A5509">
            <v>5507</v>
          </cell>
          <cell r="B5509">
            <v>9562000</v>
          </cell>
          <cell r="C5509">
            <v>5511</v>
          </cell>
          <cell r="D5509"/>
          <cell r="E5509" t="str">
            <v>ｼﾝｼｭｳﾋﾞﾊﾞﾚｯｼﾞ ｶﾌﾞｼｷｶﾞｲｼｬ</v>
          </cell>
          <cell r="F5509" t="str">
            <v>信州ビバレッジ　株式会社</v>
          </cell>
          <cell r="G5509" t="str">
            <v>特徴</v>
          </cell>
          <cell r="H5509">
            <v>3901131</v>
          </cell>
          <cell r="I5509" t="str">
            <v>長野県松本市今井中道6691</v>
          </cell>
        </row>
        <row r="5510">
          <cell r="A5510">
            <v>5508</v>
          </cell>
          <cell r="B5510">
            <v>99331</v>
          </cell>
          <cell r="C5510">
            <v>5512</v>
          </cell>
          <cell r="D5510"/>
          <cell r="E5510" t="str">
            <v>ﾅｶﾞﾉｹﾝｻｲｾｷｺｳｷﾞｮｳｸﾐｱｲ</v>
          </cell>
          <cell r="F5510" t="str">
            <v>長野県砕石工業組合</v>
          </cell>
          <cell r="G5510" t="str">
            <v>普徴</v>
          </cell>
          <cell r="H5510">
            <v>3800928</v>
          </cell>
          <cell r="I5510" t="str">
            <v>長野県長野市若里４－８－４７</v>
          </cell>
        </row>
        <row r="5511">
          <cell r="A5511">
            <v>5509</v>
          </cell>
          <cell r="B5511">
            <v>9577000</v>
          </cell>
          <cell r="C5511">
            <v>5513</v>
          </cell>
          <cell r="D5511"/>
          <cell r="E5511" t="str">
            <v>ﾀﾞｲｼﾝｼｭｳｼｭｿﾞｳ ｶﾌﾞｼｷｶﾞｲｼｬ</v>
          </cell>
          <cell r="F5511" t="str">
            <v>大信州酒造 株式会社</v>
          </cell>
          <cell r="G5511" t="str">
            <v>特徴</v>
          </cell>
          <cell r="H5511">
            <v>3900852</v>
          </cell>
          <cell r="I5511" t="str">
            <v>長野県松本市島立２３８０</v>
          </cell>
        </row>
        <row r="5512">
          <cell r="A5512">
            <v>5510</v>
          </cell>
          <cell r="B5512">
            <v>91956</v>
          </cell>
          <cell r="C5512">
            <v>5514</v>
          </cell>
          <cell r="D5512"/>
          <cell r="E5512" t="str">
            <v>ｼｵｼﾞﾏｸﾞﾐ</v>
          </cell>
          <cell r="F5512" t="str">
            <v>有限会社　塩島組」</v>
          </cell>
          <cell r="G5512" t="str">
            <v>普徴</v>
          </cell>
          <cell r="H5512">
            <v>3999301</v>
          </cell>
          <cell r="I5512" t="str">
            <v>長野県北安曇郡白馬村大字北城10682-6</v>
          </cell>
        </row>
        <row r="5513">
          <cell r="A5513">
            <v>5511</v>
          </cell>
          <cell r="B5513">
            <v>2116065</v>
          </cell>
          <cell r="C5513">
            <v>5515</v>
          </cell>
          <cell r="D5513"/>
          <cell r="E5513" t="str">
            <v>ﾐｽｽﾞｶﾞｵｶｾﾐﾅｰ</v>
          </cell>
          <cell r="F5513" t="str">
            <v>美須々ヶ丘セミナー</v>
          </cell>
          <cell r="G5513" t="str">
            <v>普徴</v>
          </cell>
          <cell r="H5513">
            <v>3900801</v>
          </cell>
          <cell r="I5513" t="str">
            <v>長野県松本市美須々２－１(松本美須々ヶ丘高等学校内)</v>
          </cell>
        </row>
        <row r="5514">
          <cell r="A5514">
            <v>5512</v>
          </cell>
          <cell r="B5514">
            <v>2116031</v>
          </cell>
          <cell r="C5514">
            <v>5516</v>
          </cell>
          <cell r="D5514"/>
          <cell r="E5514" t="str">
            <v>ﾎﾃﾙｲｲﾀﾞﾔ</v>
          </cell>
          <cell r="F5514" t="str">
            <v>有限会社 ホテル飯田屋</v>
          </cell>
          <cell r="G5514" t="str">
            <v>普徴</v>
          </cell>
          <cell r="H5514">
            <v>3900811</v>
          </cell>
          <cell r="I5514" t="str">
            <v>長野県松本市中央１－２－３</v>
          </cell>
        </row>
        <row r="5515">
          <cell r="A5515">
            <v>5513</v>
          </cell>
          <cell r="B5515">
            <v>2115352</v>
          </cell>
          <cell r="C5515">
            <v>5517</v>
          </cell>
          <cell r="D5515"/>
          <cell r="E5515" t="str">
            <v>ｼﾅﾉｷｾﾐﾅｰ</v>
          </cell>
          <cell r="F5515" t="str">
            <v>しなの木セミナー</v>
          </cell>
          <cell r="G5515" t="str">
            <v>普徴</v>
          </cell>
          <cell r="H5515">
            <v>3998205</v>
          </cell>
          <cell r="I5515" t="str">
            <v>長野県安曇野市豊科２３４１</v>
          </cell>
        </row>
        <row r="5516">
          <cell r="A5516">
            <v>5514</v>
          </cell>
          <cell r="B5516">
            <v>9553000</v>
          </cell>
          <cell r="C5516">
            <v>5518</v>
          </cell>
          <cell r="D5516"/>
          <cell r="E5516" t="str">
            <v>ﾋｬｸﾄｳｶｲ</v>
          </cell>
          <cell r="F5516" t="str">
            <v>医療法人 百藤会</v>
          </cell>
          <cell r="G5516" t="str">
            <v>特徴</v>
          </cell>
          <cell r="H5516">
            <v>3812206</v>
          </cell>
          <cell r="I5516" t="str">
            <v>長野県長野市青木島町綱島字小中島７８２－６</v>
          </cell>
        </row>
        <row r="5517">
          <cell r="A5517">
            <v>5515</v>
          </cell>
          <cell r="B5517">
            <v>2064910</v>
          </cell>
          <cell r="C5517">
            <v>5519</v>
          </cell>
          <cell r="D5517"/>
          <cell r="E5517" t="str">
            <v>ｶｯﾄﾊｳｽ ｸﾞﾙｰﾋﾞｰ</v>
          </cell>
          <cell r="F5517" t="str">
            <v>カットハウス ぐるーびー</v>
          </cell>
          <cell r="G5517" t="str">
            <v>普徴</v>
          </cell>
          <cell r="H5517">
            <v>3999301</v>
          </cell>
          <cell r="I5517" t="str">
            <v>長野県北安曇郡白馬村北城１０５３０－１</v>
          </cell>
        </row>
        <row r="5518">
          <cell r="A5518">
            <v>5516</v>
          </cell>
          <cell r="B5518">
            <v>2115697</v>
          </cell>
          <cell r="C5518">
            <v>5520</v>
          </cell>
          <cell r="D5518"/>
          <cell r="E5518" t="str">
            <v>ﾅｶﾞﾉｹﾝ(ｹﾝｺｳﾌｸｼﾌﾞｼｮｳｶﾞｲｼｬｼｴﾝｶ)</v>
          </cell>
          <cell r="F5518" t="str">
            <v>長野県（健康福祉部障害者支援課）</v>
          </cell>
          <cell r="G5518" t="str">
            <v>普徴</v>
          </cell>
          <cell r="H5518">
            <v>3800837</v>
          </cell>
          <cell r="I5518" t="str">
            <v>長野県長野市大字南長野字幅下６９２－２</v>
          </cell>
        </row>
        <row r="5519">
          <cell r="A5519">
            <v>5517</v>
          </cell>
          <cell r="B5519">
            <v>2064944</v>
          </cell>
          <cell r="C5519">
            <v>5521</v>
          </cell>
          <cell r="D5519"/>
          <cell r="E5519" t="str">
            <v>ﾅｶﾞﾉｹﾝｷｶｸﾌﾞｼﾞｮｳﾎｳﾄｳｹｲｶ</v>
          </cell>
          <cell r="F5519" t="str">
            <v>長野県企画部情報統計課</v>
          </cell>
          <cell r="G5519" t="str">
            <v>普徴</v>
          </cell>
          <cell r="H5519">
            <v>3800837</v>
          </cell>
          <cell r="I5519" t="str">
            <v>長野県長野市大字南長野字幅下６９２－２</v>
          </cell>
        </row>
        <row r="5520">
          <cell r="A5520">
            <v>5518</v>
          </cell>
          <cell r="B5520">
            <v>2064910</v>
          </cell>
          <cell r="C5520">
            <v>5522</v>
          </cell>
          <cell r="D5520"/>
          <cell r="E5520" t="str">
            <v>ｺﾊﾞﾔｼ ｺｳｽｹ</v>
          </cell>
          <cell r="F5520" t="str">
            <v>小林　康輔</v>
          </cell>
          <cell r="G5520" t="str">
            <v>普徴</v>
          </cell>
          <cell r="H5520">
            <v>3980002</v>
          </cell>
          <cell r="I5520" t="str">
            <v>長野県大町市大町1634-14</v>
          </cell>
        </row>
        <row r="5521">
          <cell r="A5521">
            <v>5519</v>
          </cell>
          <cell r="B5521">
            <v>2064901</v>
          </cell>
          <cell r="C5521">
            <v>5523</v>
          </cell>
          <cell r="D5521"/>
          <cell r="E5521" t="str">
            <v>ｱｻﾋｿｳｺﾞｳｶﾝﾘ</v>
          </cell>
          <cell r="F5521" t="str">
            <v>朝日総合管理</v>
          </cell>
          <cell r="G5521" t="str">
            <v>普徴</v>
          </cell>
          <cell r="H5521">
            <v>3998205</v>
          </cell>
          <cell r="I5521" t="str">
            <v>長野県安曇野市豊科４８２１番地</v>
          </cell>
        </row>
        <row r="5522">
          <cell r="A5522">
            <v>5520</v>
          </cell>
          <cell r="B5522">
            <v>4192000</v>
          </cell>
          <cell r="C5522">
            <v>5524</v>
          </cell>
          <cell r="D5522"/>
          <cell r="E5522" t="str">
            <v>ﾅｶﾞﾉｹﾝｼｭｿﾞｳｸﾐｱｲ</v>
          </cell>
          <cell r="F5522" t="str">
            <v>長野県酒造組合</v>
          </cell>
          <cell r="G5522" t="str">
            <v>特徴</v>
          </cell>
          <cell r="H5522">
            <v>3800921</v>
          </cell>
          <cell r="I5522" t="str">
            <v>長野県長野市栗田字西番場２０５－６</v>
          </cell>
        </row>
        <row r="5523">
          <cell r="A5523">
            <v>5521</v>
          </cell>
          <cell r="B5523">
            <v>2064901</v>
          </cell>
          <cell r="C5523">
            <v>5525</v>
          </cell>
          <cell r="D5523"/>
          <cell r="E5523" t="str">
            <v>ｱｰﾑ</v>
          </cell>
          <cell r="F5523" t="str">
            <v>株式会社 アーム</v>
          </cell>
          <cell r="G5523" t="str">
            <v>普徴</v>
          </cell>
          <cell r="H5523">
            <v>3810401</v>
          </cell>
          <cell r="I5523" t="str">
            <v>長野県下高井郡山ノ内町平穏３４６７番地１</v>
          </cell>
        </row>
        <row r="5524">
          <cell r="A5524">
            <v>5522</v>
          </cell>
          <cell r="B5524">
            <v>2064901</v>
          </cell>
          <cell r="C5524">
            <v>5526</v>
          </cell>
          <cell r="D5524"/>
          <cell r="E5524" t="str">
            <v>ｳｪｲﾌﾞｲﾝﾀｰﾅｼｮﾅﾙ</v>
          </cell>
          <cell r="F5524" t="str">
            <v>株式会社 WAVE International</v>
          </cell>
          <cell r="G5524" t="str">
            <v>普徴</v>
          </cell>
          <cell r="H5524">
            <v>1500001</v>
          </cell>
          <cell r="I5524" t="str">
            <v>東京都渋谷区神宮前1-2-4 松園ビル</v>
          </cell>
        </row>
        <row r="5525">
          <cell r="A5525">
            <v>5523</v>
          </cell>
          <cell r="B5525">
            <v>2064901</v>
          </cell>
          <cell r="C5525">
            <v>5527</v>
          </cell>
          <cell r="D5525"/>
          <cell r="E5525" t="str">
            <v>ｱｳﾄｿｰｼﾝｸﾞ</v>
          </cell>
          <cell r="F5525" t="str">
            <v>株式会社 アウトソーシング</v>
          </cell>
          <cell r="G5525" t="str">
            <v>普徴</v>
          </cell>
          <cell r="H5525">
            <v>4200852</v>
          </cell>
          <cell r="I5525" t="str">
            <v>静岡県静岡市葵区紺屋町17-1 葵タワー19階</v>
          </cell>
        </row>
        <row r="5526">
          <cell r="A5526">
            <v>5524</v>
          </cell>
          <cell r="B5526">
            <v>9579000</v>
          </cell>
          <cell r="C5526">
            <v>5528</v>
          </cell>
          <cell r="D5526"/>
          <cell r="E5526" t="str">
            <v>ﾎｼﾉｶﾞｯｷ ｶﾌﾞｼｷｶﾞｲｼｬ</v>
          </cell>
          <cell r="F5526" t="str">
            <v>星野楽器　株式会社</v>
          </cell>
          <cell r="G5526" t="str">
            <v>特徴</v>
          </cell>
          <cell r="H5526">
            <v>4618717</v>
          </cell>
          <cell r="I5526" t="str">
            <v>愛知県名古屋市東区橦木町３丁目２２番地</v>
          </cell>
        </row>
        <row r="5527">
          <cell r="A5527">
            <v>5525</v>
          </cell>
          <cell r="B5527">
            <v>2064901</v>
          </cell>
          <cell r="C5527">
            <v>5529</v>
          </cell>
          <cell r="D5527"/>
          <cell r="E5527" t="str">
            <v>ｲﾉｳｴｾｷｭﾘﾃｨｰｻｰﾋﾞｽ ｶﾌﾞｼｷｶﾞｲｼｬ</v>
          </cell>
          <cell r="F5527" t="str">
            <v>井上セキュリティーサービス　株式会社</v>
          </cell>
          <cell r="G5527" t="str">
            <v>普徴</v>
          </cell>
          <cell r="H5527">
            <v>3700069</v>
          </cell>
          <cell r="I5527" t="str">
            <v>群馬県高崎市飯塚町462-1</v>
          </cell>
        </row>
        <row r="5528">
          <cell r="A5528">
            <v>5526</v>
          </cell>
          <cell r="B5528">
            <v>9578000</v>
          </cell>
          <cell r="C5528">
            <v>5530</v>
          </cell>
          <cell r="D5528"/>
          <cell r="E5528" t="str">
            <v>ｶﾌﾞｼｷｶﾞｲｼｬ skｶｰﾎﾞﾝ</v>
          </cell>
          <cell r="F5528" t="str">
            <v>株式会社　ＳＫカーボン</v>
          </cell>
          <cell r="G5528" t="str">
            <v>特徴</v>
          </cell>
          <cell r="H5528">
            <v>1030025</v>
          </cell>
          <cell r="I5528" t="str">
            <v>東京都中央区日本橋茅場町3-10-9ＴＳ（ﾃｨｰｴｽ）</v>
          </cell>
        </row>
        <row r="5529">
          <cell r="A5529">
            <v>5527</v>
          </cell>
          <cell r="B5529">
            <v>211500</v>
          </cell>
          <cell r="C5529">
            <v>5531</v>
          </cell>
          <cell r="D5529"/>
          <cell r="E5529" t="str">
            <v>ｵｵﾏﾁﾐﾔﾀﾏﾁｶﾝｲﾕｳﾋﾞﾝｷｮｸ</v>
          </cell>
          <cell r="F5529" t="str">
            <v>大町宮田町簡易郵便局</v>
          </cell>
          <cell r="G5529" t="str">
            <v>普徴</v>
          </cell>
          <cell r="H5529">
            <v>3980002</v>
          </cell>
          <cell r="I5529" t="str">
            <v>長野県大町市大町5470-4</v>
          </cell>
        </row>
        <row r="5530">
          <cell r="A5530">
            <v>5528</v>
          </cell>
          <cell r="B5530">
            <v>2064901</v>
          </cell>
          <cell r="C5530">
            <v>5532</v>
          </cell>
          <cell r="D5530"/>
          <cell r="E5530" t="str">
            <v>ｲｲﾂﾞﾅﾏﾁﾔｸﾊﾞ</v>
          </cell>
          <cell r="F5530" t="str">
            <v>飯綱町役場</v>
          </cell>
          <cell r="G5530" t="str">
            <v>普徴</v>
          </cell>
          <cell r="H5530">
            <v>3891211</v>
          </cell>
          <cell r="I5530" t="str">
            <v>長野県上水内郡飯綱町大字牟礼2795-1</v>
          </cell>
        </row>
        <row r="5531">
          <cell r="A5531">
            <v>5529</v>
          </cell>
          <cell r="B5531">
            <v>9552000</v>
          </cell>
          <cell r="C5531">
            <v>5533</v>
          </cell>
          <cell r="D5531"/>
          <cell r="E5531" t="str">
            <v>ﾌｼﾞﾅｶｻﾝｷﾞｮｳ ｶﾌﾞｼｷｶﾞｲｼｬ</v>
          </cell>
          <cell r="F5531" t="str">
            <v>藤中産業　株式会社</v>
          </cell>
          <cell r="G5531" t="str">
            <v>特徴</v>
          </cell>
          <cell r="H5531">
            <v>3998305</v>
          </cell>
          <cell r="I5531" t="str">
            <v>長野県安曇野市穂高牧622-8</v>
          </cell>
        </row>
        <row r="5532">
          <cell r="A5532">
            <v>5530</v>
          </cell>
          <cell r="B5532">
            <v>2115221</v>
          </cell>
          <cell r="C5532">
            <v>5534</v>
          </cell>
          <cell r="D5532"/>
          <cell r="E5532" t="str">
            <v>ｸﾘｰﾝﾊｰﾂ</v>
          </cell>
          <cell r="F5532" t="str">
            <v>株式会社　クリーンハーツ</v>
          </cell>
          <cell r="G5532" t="str">
            <v>普徴</v>
          </cell>
          <cell r="H5532">
            <v>3990428</v>
          </cell>
          <cell r="I5532" t="str">
            <v>長野県上伊那郡辰野町伊那富７２９－１</v>
          </cell>
        </row>
        <row r="5533">
          <cell r="A5533">
            <v>5531</v>
          </cell>
          <cell r="B5533">
            <v>2064952</v>
          </cell>
          <cell r="C5533">
            <v>5535</v>
          </cell>
          <cell r="D5533"/>
          <cell r="E5533" t="str">
            <v>ﾋﾟｰﾁﾌｫｰﾄCS</v>
          </cell>
          <cell r="F5533" t="str">
            <v>株式会社　ピーチフォートＣＳ</v>
          </cell>
          <cell r="G5533" t="str">
            <v>普徴</v>
          </cell>
          <cell r="H5533">
            <v>7010151</v>
          </cell>
          <cell r="I5533" t="str">
            <v>岡山県岡山市平野９７８</v>
          </cell>
        </row>
        <row r="5534">
          <cell r="A5534">
            <v>5532</v>
          </cell>
          <cell r="B5534">
            <v>9582000</v>
          </cell>
          <cell r="C5534">
            <v>5536</v>
          </cell>
          <cell r="D5534"/>
          <cell r="E5534" t="str">
            <v>ｱﾍﾞｼﾞｭｳﾀｸｾﾂﾋﾞｷｷ</v>
          </cell>
          <cell r="F5534" t="str">
            <v>阿部住宅設備機器株式会社</v>
          </cell>
          <cell r="G5534" t="str">
            <v>特徴</v>
          </cell>
          <cell r="H5534">
            <v>5640054</v>
          </cell>
          <cell r="I5534" t="str">
            <v>大阪府吹田市芳野町９－１４</v>
          </cell>
        </row>
        <row r="5535">
          <cell r="A5535">
            <v>5533</v>
          </cell>
          <cell r="B5535">
            <v>2114925</v>
          </cell>
          <cell r="C5535">
            <v>5537</v>
          </cell>
          <cell r="D5535"/>
          <cell r="E5535" t="str">
            <v>ｱﾂﾞﾐﾉｹｲｻﾂｼｮ</v>
          </cell>
          <cell r="F5535" t="str">
            <v>安曇野警察署</v>
          </cell>
          <cell r="G5535" t="str">
            <v>普徴</v>
          </cell>
          <cell r="H5535">
            <v>3998205</v>
          </cell>
          <cell r="I5535" t="str">
            <v>長野県安曇野市豊科5704-2</v>
          </cell>
        </row>
        <row r="5536">
          <cell r="A5536">
            <v>5534</v>
          </cell>
          <cell r="B5536">
            <v>9581000</v>
          </cell>
          <cell r="C5536">
            <v>5538</v>
          </cell>
          <cell r="D5536"/>
          <cell r="E5536" t="str">
            <v>ｼﾝｾﾝｶｲｶｲｺﾞﾛｳｼﾞﾝﾎｹﾝｼｾﾂ ﾛｰｽﾞｶﾞｰﾃﾞﾝ</v>
          </cell>
          <cell r="F5536" t="str">
            <v>医療法人心泉会介護老人保健施設　
ローズガーデン</v>
          </cell>
          <cell r="G5536" t="str">
            <v>特徴</v>
          </cell>
          <cell r="H5536">
            <v>3900823</v>
          </cell>
          <cell r="I5536" t="str">
            <v>長野県松本市中山７４９４番地８</v>
          </cell>
        </row>
        <row r="5537">
          <cell r="A5537">
            <v>5535</v>
          </cell>
          <cell r="B5537">
            <v>2101114</v>
          </cell>
          <cell r="C5537">
            <v>5539</v>
          </cell>
          <cell r="D5537"/>
          <cell r="E5537" t="str">
            <v>ｶﾐｼﾞｮｳｼｺｳ</v>
          </cell>
          <cell r="F5537" t="str">
            <v>有限会社　上條紙工</v>
          </cell>
          <cell r="G5537" t="str">
            <v>普徴</v>
          </cell>
          <cell r="H5537">
            <v>3901242</v>
          </cell>
          <cell r="I5537" t="str">
            <v>長野県松本市和田３９６７－３０</v>
          </cell>
        </row>
        <row r="5538">
          <cell r="A5538">
            <v>5536</v>
          </cell>
          <cell r="B5538">
            <v>2086417</v>
          </cell>
          <cell r="C5538">
            <v>5540</v>
          </cell>
          <cell r="D5538"/>
          <cell r="E5538" t="str">
            <v>ﾅｶﾞﾉｹﾝｼﾙﾊﾞｰｼﾞﾝｻﾞｲｾﾝﾀｰﾚﾝｺﾞｳｶｲ</v>
          </cell>
          <cell r="F5538" t="str">
            <v>社団法人長野県シルバー人材センター連合会</v>
          </cell>
          <cell r="G5538" t="str">
            <v>普徴</v>
          </cell>
          <cell r="H5538">
            <v>3800841</v>
          </cell>
          <cell r="I5538" t="str">
            <v>長野県長野市大門町５１番地１　柏与ビル内３Ｆ</v>
          </cell>
        </row>
        <row r="5539">
          <cell r="A5539">
            <v>5537</v>
          </cell>
          <cell r="B5539">
            <v>2115271</v>
          </cell>
          <cell r="C5539">
            <v>5541</v>
          </cell>
          <cell r="D5539"/>
          <cell r="E5539" t="str">
            <v>ｺﾊﾞﾔｼｺｳｷﾞｮｳ</v>
          </cell>
          <cell r="F5539" t="str">
            <v>株式会社　小林工業</v>
          </cell>
          <cell r="G5539" t="str">
            <v>普徴</v>
          </cell>
          <cell r="H5539">
            <v>3999511</v>
          </cell>
          <cell r="I5539" t="str">
            <v>長野県北安曇郡小谷村中土３７８６</v>
          </cell>
        </row>
        <row r="5540">
          <cell r="A5540">
            <v>5538</v>
          </cell>
          <cell r="B5540">
            <v>9784000</v>
          </cell>
          <cell r="C5540">
            <v>5542</v>
          </cell>
          <cell r="D5540"/>
          <cell r="E5540" t="str">
            <v>ｴﾝｼﾞﾆﾔｴﾇﾃﾞｨｰ</v>
          </cell>
          <cell r="F5540" t="str">
            <v>有限会社　エンジニヤエヌディー</v>
          </cell>
          <cell r="G5540" t="str">
            <v>特徴</v>
          </cell>
          <cell r="H5540">
            <v>3998205</v>
          </cell>
          <cell r="I5540" t="str">
            <v>長野県安曇野市豊科４３１９</v>
          </cell>
        </row>
        <row r="5541">
          <cell r="A5541">
            <v>5539</v>
          </cell>
          <cell r="B5541">
            <v>2115743</v>
          </cell>
          <cell r="C5541">
            <v>5543</v>
          </cell>
          <cell r="D5541"/>
          <cell r="E5541" t="str">
            <v>ﾅｶﾞﾉｹﾝ(ｹﾝｺｳﾁｮｳｼﾞｭｶ)</v>
          </cell>
          <cell r="F5541" t="str">
            <v>長野県（健康長寿課）</v>
          </cell>
          <cell r="G5541" t="str">
            <v>普徴</v>
          </cell>
          <cell r="H5541">
            <v>3800837</v>
          </cell>
          <cell r="I5541" t="str">
            <v>長野県長野市大字南長野字幅下692の2</v>
          </cell>
        </row>
        <row r="5542">
          <cell r="A5542">
            <v>5540</v>
          </cell>
          <cell r="B5542">
            <v>2115654</v>
          </cell>
          <cell r="C5542">
            <v>5544</v>
          </cell>
          <cell r="D5542"/>
          <cell r="E5542" t="str">
            <v>ｶﾌﾞｼｷｶﾞｲｼｬ ﾄｳｼｮｳ</v>
          </cell>
          <cell r="F5542" t="str">
            <v>株式会社　東祥</v>
          </cell>
          <cell r="G5542" t="str">
            <v>普徴</v>
          </cell>
          <cell r="H5542">
            <v>4460056</v>
          </cell>
          <cell r="I5542" t="str">
            <v>愛知県安城市三河安城町1-16-5</v>
          </cell>
        </row>
        <row r="5543">
          <cell r="A5543">
            <v>5541</v>
          </cell>
          <cell r="B5543">
            <v>2114879</v>
          </cell>
          <cell r="C5543">
            <v>5545</v>
          </cell>
          <cell r="D5543"/>
          <cell r="E5543" t="str">
            <v>ｳﾁｶﾜ ｶｽﾞﾖｼ</v>
          </cell>
          <cell r="F5543" t="str">
            <v>内川　和義</v>
          </cell>
          <cell r="G5543" t="str">
            <v>普徴</v>
          </cell>
          <cell r="H5543">
            <v>3980003</v>
          </cell>
          <cell r="I5543" t="str">
            <v>長野県大町市社4896</v>
          </cell>
        </row>
        <row r="5544">
          <cell r="A5544">
            <v>5542</v>
          </cell>
          <cell r="B5544">
            <v>2064987</v>
          </cell>
          <cell r="C5544">
            <v>5546</v>
          </cell>
          <cell r="D5544"/>
          <cell r="E5544" t="str">
            <v>ｶﾌﾞｼｷｶﾞｲｼｬ ﾘｻﾞﾝｺｰﾎﾟﾚｰｼｮﾝ ﾄｳｷｮｳｴｲｷﾞｮｳｼｮ</v>
          </cell>
          <cell r="F5544" t="str">
            <v>株式会社　リザンコーポレーション　東京営業所</v>
          </cell>
          <cell r="G5544" t="str">
            <v>普徴</v>
          </cell>
          <cell r="H5544">
            <v>1080075</v>
          </cell>
          <cell r="I5544" t="str">
            <v>東京都港区港南3-8森永乳業港南ビル</v>
          </cell>
        </row>
        <row r="5545">
          <cell r="A5545">
            <v>5543</v>
          </cell>
          <cell r="B5545">
            <v>2115204</v>
          </cell>
          <cell r="C5545">
            <v>5547</v>
          </cell>
          <cell r="D5545"/>
          <cell r="E5545" t="str">
            <v>ｸｰﾙｶﾚｱﾝ ｶﾌﾞｼｷｶﾞｲｼｬ</v>
          </cell>
          <cell r="F5545" t="str">
            <v>クールカレアン　株式会社</v>
          </cell>
          <cell r="G5545" t="str">
            <v>普徴</v>
          </cell>
          <cell r="H5545">
            <v>1410031</v>
          </cell>
          <cell r="I5545" t="str">
            <v>東京都品川区西五反田2-7-12　五反田第一生命ﾋﾞﾙﾃﾞｨﾝｸﾞ別館</v>
          </cell>
        </row>
        <row r="5546">
          <cell r="A5546">
            <v>5544</v>
          </cell>
          <cell r="B5546">
            <v>2064928</v>
          </cell>
          <cell r="C5546">
            <v>5548</v>
          </cell>
          <cell r="D5546"/>
          <cell r="E5546" t="str">
            <v>ｻﾄｰﾌﾟﾚｽｺｳｷﾞｮｳ ｶﾌﾞｼｷｶﾞｲｼｬ</v>
          </cell>
          <cell r="F5546" t="str">
            <v>サトープレス工業　株式会社</v>
          </cell>
          <cell r="G5546" t="str">
            <v>普徴</v>
          </cell>
          <cell r="H5546">
            <v>4730933</v>
          </cell>
          <cell r="I5546" t="str">
            <v>愛知県豊田市高岡町新宮38-39</v>
          </cell>
        </row>
        <row r="5547">
          <cell r="A5547">
            <v>5545</v>
          </cell>
          <cell r="B5547">
            <v>2115069</v>
          </cell>
          <cell r="C5547">
            <v>5549</v>
          </cell>
          <cell r="D5547"/>
          <cell r="E5547" t="str">
            <v>ｶﾌﾞｼｷｶﾞｲｼｬ ｳｴﾌﾞ ﾎﾝｼｬ</v>
          </cell>
          <cell r="F5547" t="str">
            <v>株式会社　ウエブ　本社</v>
          </cell>
          <cell r="G5547" t="str">
            <v>普徴</v>
          </cell>
          <cell r="H5547">
            <v>2720138</v>
          </cell>
          <cell r="I5547" t="str">
            <v>千葉県市川市南行徳1-16-22</v>
          </cell>
        </row>
        <row r="5548">
          <cell r="A5548">
            <v>5546</v>
          </cell>
          <cell r="B5548">
            <v>2064952</v>
          </cell>
          <cell r="C5548">
            <v>5550</v>
          </cell>
          <cell r="D5548"/>
          <cell r="E5548" t="str">
            <v>ﾕｳｹﾞﾝｶﾞｲｼｬ ﾎｳｾｲｳﾝﾕ</v>
          </cell>
          <cell r="F5548" t="str">
            <v>有限会社　鳳生運輸</v>
          </cell>
          <cell r="G5548" t="str">
            <v>普徴</v>
          </cell>
          <cell r="H5548">
            <v>4103502</v>
          </cell>
          <cell r="I5548" t="str">
            <v>静岡県賀茂郡西伊豆町安良里664-1</v>
          </cell>
        </row>
        <row r="5549">
          <cell r="A5549">
            <v>5547</v>
          </cell>
          <cell r="B5549">
            <v>9586000</v>
          </cell>
          <cell r="C5549">
            <v>5551</v>
          </cell>
          <cell r="D5549"/>
          <cell r="E5549" t="str">
            <v>ｶﾌﾞｼｷｶﾞｲｼｬ ﾄﾞﾝｸ</v>
          </cell>
          <cell r="F5549" t="str">
            <v>株式会社　ドンク</v>
          </cell>
          <cell r="G5549" t="str">
            <v>特徴</v>
          </cell>
          <cell r="H5549">
            <v>6580081</v>
          </cell>
          <cell r="I5549" t="str">
            <v>兵庫県神戸市東灘区田中町3-19-14</v>
          </cell>
        </row>
        <row r="5550">
          <cell r="A5550">
            <v>5548</v>
          </cell>
          <cell r="B5550">
            <v>2116154</v>
          </cell>
          <cell r="C5550">
            <v>5552</v>
          </cell>
          <cell r="D5550"/>
          <cell r="E5550" t="str">
            <v>ﾄｸﾃｲﾋｴｲﾘｶﾂﾄﾞｳﾎｳｼﾞﾝ ｸﾞﾙｰﾌﾟﾓﾐｼﾞ</v>
          </cell>
          <cell r="F5550" t="str">
            <v>特定非営利活動法人　グループもみじ</v>
          </cell>
          <cell r="G5550" t="str">
            <v>普徴</v>
          </cell>
          <cell r="H5550">
            <v>3800941</v>
          </cell>
          <cell r="I5550" t="str">
            <v>長野県長野市安茂里字葭ヶ淵1861</v>
          </cell>
        </row>
        <row r="5551">
          <cell r="A5551">
            <v>5549</v>
          </cell>
          <cell r="B5551">
            <v>2064928</v>
          </cell>
          <cell r="C5551">
            <v>5553</v>
          </cell>
          <cell r="D5551"/>
          <cell r="E5551" t="str">
            <v>ｷﾀｱﾙﾌﾟｽﾎｸﾌﾞﾁｸｻﾝｶﾞｸｿｳﾅﾝﾎﾞｳｼﾀｲｻｸｷｮｳｶｲ</v>
          </cell>
          <cell r="F5551" t="str">
            <v>北アルプス北部地区山岳遭難防止対策協会</v>
          </cell>
          <cell r="G5551" t="str">
            <v>普徴</v>
          </cell>
          <cell r="H5551">
            <v>3980002</v>
          </cell>
          <cell r="I5551" t="str">
            <v>長野県大町市大町2895</v>
          </cell>
        </row>
        <row r="5552">
          <cell r="A5552">
            <v>5550</v>
          </cell>
          <cell r="B5552">
            <v>2064979</v>
          </cell>
          <cell r="C5552">
            <v>5554</v>
          </cell>
          <cell r="D5552"/>
          <cell r="E5552" t="str">
            <v>ﾄｸﾃｲﾋｴｲﾘｶﾂﾄﾞｳﾎｳｼﾞﾝ ﾕﾒﾄﾗｲ</v>
          </cell>
          <cell r="F5552" t="str">
            <v>特定非営利活動法人　夢トライ</v>
          </cell>
          <cell r="G5552" t="str">
            <v>普徴</v>
          </cell>
          <cell r="H5552">
            <v>3900805</v>
          </cell>
          <cell r="I5552" t="str">
            <v>長野県松本市清水2-11-45</v>
          </cell>
        </row>
        <row r="5553">
          <cell r="A5553">
            <v>5551</v>
          </cell>
          <cell r="B5553">
            <v>2064901</v>
          </cell>
          <cell r="C5553">
            <v>5555</v>
          </cell>
          <cell r="D5553"/>
          <cell r="E5553" t="str">
            <v>ｶﾌﾞｼｷｶﾞｲｼｬ ｴｰｺｰﾌﾟｶﾝﾄｳ</v>
          </cell>
          <cell r="F5553" t="str">
            <v>株式会社　エーコープ関東</v>
          </cell>
          <cell r="G5553" t="str">
            <v>普徴</v>
          </cell>
          <cell r="H5553">
            <v>2450014</v>
          </cell>
          <cell r="I5553" t="str">
            <v>神奈川県横浜市泉区中田南3-2-38</v>
          </cell>
        </row>
        <row r="5554">
          <cell r="A5554">
            <v>5552</v>
          </cell>
          <cell r="B5554">
            <v>2115867</v>
          </cell>
          <cell r="C5554">
            <v>5556</v>
          </cell>
          <cell r="D5554"/>
          <cell r="E5554" t="str">
            <v>ｶﾌﾞｼｷｶﾞｲｼｬ ﾈｸｽｺ･ﾒﾝﾃﾅﾝｽｶﾝﾄｳ</v>
          </cell>
          <cell r="F5554" t="str">
            <v>株式会社　ネクスコ・メンテナンス関東</v>
          </cell>
          <cell r="G5554" t="str">
            <v>普徴</v>
          </cell>
          <cell r="H5554">
            <v>1200035</v>
          </cell>
          <cell r="I5554" t="str">
            <v>東京都足立区千住中居町28-5</v>
          </cell>
        </row>
        <row r="5555">
          <cell r="A5555">
            <v>5553</v>
          </cell>
          <cell r="B5555">
            <v>819051</v>
          </cell>
          <cell r="C5555">
            <v>5557</v>
          </cell>
          <cell r="D5555"/>
          <cell r="E5555" t="str">
            <v>ｶﾌﾞｼｷｶﾞｲｼｬ ﾄｳﾖｳｺﾝｻﾙﾀﾝﾄ</v>
          </cell>
          <cell r="F5555" t="str">
            <v>株式会社　東洋コンサルタント</v>
          </cell>
          <cell r="G5555" t="str">
            <v>普徴</v>
          </cell>
          <cell r="H5555">
            <v>1710033</v>
          </cell>
          <cell r="I5555" t="str">
            <v>東京都豊島区高田3-18-11</v>
          </cell>
        </row>
        <row r="5556">
          <cell r="A5556">
            <v>5554</v>
          </cell>
          <cell r="B5556">
            <v>2064936</v>
          </cell>
          <cell r="C5556">
            <v>5558</v>
          </cell>
          <cell r="D5556"/>
          <cell r="E5556" t="str">
            <v>ｻﾞｲﾀﾞﾝﾎｳｼﾞﾝ ﾀﾊﾞｺｿｳｺﾞｳｹﾝｷｭｳｾﾝﾀｰ</v>
          </cell>
          <cell r="F5556" t="str">
            <v>財団法人　たばこ総合研究センター</v>
          </cell>
          <cell r="G5556" t="str">
            <v>普徴</v>
          </cell>
          <cell r="H5556">
            <v>1050001</v>
          </cell>
          <cell r="I5556" t="str">
            <v>東京都港区虎ノ門3-2-2虎ノ門30森ビル</v>
          </cell>
        </row>
        <row r="5557">
          <cell r="A5557">
            <v>5555</v>
          </cell>
          <cell r="B5557">
            <v>2115522</v>
          </cell>
          <cell r="C5557">
            <v>5559</v>
          </cell>
          <cell r="D5557"/>
          <cell r="E5557" t="str">
            <v>ﾀｶﾀﾞ ｶｵﾙﾏｻ</v>
          </cell>
          <cell r="F5557" t="str">
            <v>高田　芳昌</v>
          </cell>
          <cell r="G5557" t="str">
            <v>普徴</v>
          </cell>
          <cell r="H5557">
            <v>3999301</v>
          </cell>
          <cell r="I5557" t="str">
            <v>長野県北安曇郡白馬村北城7584-3</v>
          </cell>
        </row>
        <row r="5558">
          <cell r="A5558">
            <v>5556</v>
          </cell>
          <cell r="B5558">
            <v>2064928</v>
          </cell>
          <cell r="C5558">
            <v>5560</v>
          </cell>
          <cell r="D5558"/>
          <cell r="E5558" t="str">
            <v>ﾕｳｹﾞﾝｶﾞｲｼｬ ｾﾗﾌ</v>
          </cell>
          <cell r="F5558" t="str">
            <v>有限会社　セラフ</v>
          </cell>
          <cell r="G5558" t="str">
            <v>普徴</v>
          </cell>
          <cell r="H5558">
            <v>1820002</v>
          </cell>
          <cell r="I5558" t="str">
            <v>東京都調布市仙川町1-12-51</v>
          </cell>
        </row>
        <row r="5559">
          <cell r="A5559">
            <v>5557</v>
          </cell>
          <cell r="B5559">
            <v>9585000</v>
          </cell>
          <cell r="C5559">
            <v>5561</v>
          </cell>
          <cell r="D5559"/>
          <cell r="E5559" t="str">
            <v>ｱｻﾋﾌｸｼｻｰﾋﾞｽ ｶﾌﾞｼｷｶﾞｲｼｬ</v>
          </cell>
          <cell r="F5559" t="str">
            <v>あさひ福祉サービス　株式会社</v>
          </cell>
          <cell r="G5559" t="str">
            <v>特徴</v>
          </cell>
          <cell r="H5559">
            <v>3812211</v>
          </cell>
          <cell r="I5559" t="str">
            <v>長野県長野市稲里町下氷鉋603-1</v>
          </cell>
        </row>
        <row r="5560">
          <cell r="A5560">
            <v>5558</v>
          </cell>
          <cell r="B5560">
            <v>2115417</v>
          </cell>
          <cell r="C5560">
            <v>5562</v>
          </cell>
          <cell r="D5560"/>
          <cell r="E5560" t="str">
            <v>ﾕｳｹﾞﾝｶﾞｲｼｬ ｼﾞﾝｽﾃｯﾌﾟ･ﾘｻｰﾁ</v>
          </cell>
          <cell r="F5560" t="str">
            <v>有限会社　ジンステップ・リサーチ</v>
          </cell>
          <cell r="G5560" t="str">
            <v>普徴</v>
          </cell>
          <cell r="H5560">
            <v>3997417</v>
          </cell>
          <cell r="I5560" t="str">
            <v>長野県松本市刈谷原町738-7</v>
          </cell>
        </row>
        <row r="5561">
          <cell r="A5561">
            <v>5559</v>
          </cell>
          <cell r="B5561">
            <v>2064952</v>
          </cell>
          <cell r="C5561">
            <v>5563</v>
          </cell>
          <cell r="D5561"/>
          <cell r="E5561" t="str">
            <v>ｶﾌﾞｼｷｶﾞｲｼｬ ﾌｧｰｽﾄｻｰｸﾙ</v>
          </cell>
          <cell r="F5561" t="str">
            <v>株式会社　ファーストサークル</v>
          </cell>
          <cell r="G5561" t="str">
            <v>普徴</v>
          </cell>
          <cell r="H5561">
            <v>1500047</v>
          </cell>
          <cell r="I5561" t="str">
            <v>東京都渋谷区神山町5-2</v>
          </cell>
        </row>
        <row r="5562">
          <cell r="A5562">
            <v>5560</v>
          </cell>
          <cell r="B5562">
            <v>2064961</v>
          </cell>
          <cell r="C5562">
            <v>5564</v>
          </cell>
          <cell r="D5562"/>
          <cell r="E5562" t="str">
            <v>ﾕｳｹﾞﾝｶﾞｲｼｬ ﾏﾙｷﾝﾘｮｶﾝ</v>
          </cell>
          <cell r="F5562" t="str">
            <v>有限会社　丸金旅館</v>
          </cell>
          <cell r="G5562" t="str">
            <v>普徴</v>
          </cell>
          <cell r="H5562">
            <v>3999301</v>
          </cell>
          <cell r="I5562" t="str">
            <v>長野県北安曇郡白馬村北城5039</v>
          </cell>
        </row>
        <row r="5563">
          <cell r="A5563">
            <v>5561</v>
          </cell>
          <cell r="B5563">
            <v>91797</v>
          </cell>
          <cell r="C5563">
            <v>5565</v>
          </cell>
          <cell r="D5563"/>
          <cell r="E5563" t="str">
            <v>ｶﾌﾞｼｷｶﾞｲｼｬ ﾏﾂﾀﾞｹﾝｾﾂ</v>
          </cell>
          <cell r="F5563" t="str">
            <v>株式会社　松田建設</v>
          </cell>
          <cell r="G5563" t="str">
            <v>普徴</v>
          </cell>
          <cell r="H5563">
            <v>3999422</v>
          </cell>
          <cell r="I5563" t="str">
            <v>長野県北安曇郡小谷村千国乙4013</v>
          </cell>
        </row>
        <row r="5564">
          <cell r="A5564">
            <v>5562</v>
          </cell>
          <cell r="B5564">
            <v>2115689</v>
          </cell>
          <cell r="C5564">
            <v>5566</v>
          </cell>
          <cell r="D5564"/>
          <cell r="E5564" t="str">
            <v>ﾄﾞﾚｯｼｰﾀｲﾔｻｰﾋﾞｽ ｶﾀｾｾﾞﾝｱｷ</v>
          </cell>
          <cell r="F5564" t="str">
            <v>ドレッシータイヤサービス　片瀬善明</v>
          </cell>
          <cell r="G5564" t="str">
            <v>普徴</v>
          </cell>
          <cell r="H5564">
            <v>3998602</v>
          </cell>
          <cell r="I5564" t="str">
            <v>長野県北安曇郡池田町会染3526番地1</v>
          </cell>
        </row>
        <row r="5565">
          <cell r="A5565">
            <v>5563</v>
          </cell>
          <cell r="B5565">
            <v>2064952</v>
          </cell>
          <cell r="C5565">
            <v>5567</v>
          </cell>
          <cell r="D5565"/>
          <cell r="E5565" t="str">
            <v>ﾌﾙﾀﾃﾞﾝｷ ｶﾌﾞｼｷｶﾞｲｼｬ</v>
          </cell>
          <cell r="F5565" t="str">
            <v>フルタ電機　株式会社</v>
          </cell>
          <cell r="G5565" t="str">
            <v>普徴</v>
          </cell>
          <cell r="H5565">
            <v>4670862</v>
          </cell>
          <cell r="I5565" t="str">
            <v>愛知県名古屋市瑞穂区堀田通7-9</v>
          </cell>
        </row>
        <row r="5566">
          <cell r="A5566">
            <v>5564</v>
          </cell>
          <cell r="B5566">
            <v>115841</v>
          </cell>
          <cell r="C5566">
            <v>5568</v>
          </cell>
          <cell r="D5566"/>
          <cell r="E5566" t="str">
            <v>ﾆﾎﾝｺﾏｯｸ　ｶﾌﾞ</v>
          </cell>
          <cell r="F5566" t="str">
            <v>日本コマック㈱</v>
          </cell>
          <cell r="G5566" t="str">
            <v>普徴</v>
          </cell>
          <cell r="H5566">
            <v>3901243</v>
          </cell>
          <cell r="I5566" t="str">
            <v>長野県松本市神林7107ｰ50</v>
          </cell>
        </row>
        <row r="5567">
          <cell r="A5567">
            <v>5565</v>
          </cell>
          <cell r="B5567">
            <v>2115573</v>
          </cell>
          <cell r="C5567">
            <v>5569</v>
          </cell>
          <cell r="D5567"/>
          <cell r="E5567" t="str">
            <v>ｶﾌﾞｼｷｶﾞｲｼｬ ﾀﾞｲﾜｼｮｳｶｲ</v>
          </cell>
          <cell r="F5567" t="str">
            <v>株式会社　ダイワ商会</v>
          </cell>
          <cell r="G5567" t="str">
            <v>普徴</v>
          </cell>
          <cell r="H5567">
            <v>3998203</v>
          </cell>
          <cell r="I5567" t="str">
            <v>長野県安曇野市豊科田沢4701-1</v>
          </cell>
        </row>
        <row r="5568">
          <cell r="A5568">
            <v>5566</v>
          </cell>
          <cell r="B5568">
            <v>2064901</v>
          </cell>
          <cell r="C5568">
            <v>5570</v>
          </cell>
          <cell r="D5568"/>
          <cell r="E5568" t="str">
            <v>ｱﾀﾞﾁ ﾌﾐｷ</v>
          </cell>
          <cell r="F5568" t="str">
            <v>足立　史樹</v>
          </cell>
          <cell r="G5568" t="str">
            <v>普徴</v>
          </cell>
          <cell r="H5568">
            <v>3998303</v>
          </cell>
          <cell r="I5568" t="str">
            <v>長野県安曇野市穂高2530-1</v>
          </cell>
        </row>
        <row r="5569">
          <cell r="A5569">
            <v>5567</v>
          </cell>
          <cell r="B5569">
            <v>95492</v>
          </cell>
          <cell r="C5569">
            <v>5571</v>
          </cell>
          <cell r="D5569"/>
          <cell r="E5569" t="str">
            <v>ｶﾌﾞｼｷｶﾞｲｼｬ ｼﾞｮﾅｻﾝ</v>
          </cell>
          <cell r="F5569" t="str">
            <v>株式会社　ジョナサン</v>
          </cell>
          <cell r="G5569" t="str">
            <v>普徴</v>
          </cell>
          <cell r="H5569">
            <v>1800013</v>
          </cell>
          <cell r="I5569" t="str">
            <v>東京都武蔵野市西久保1-6-14</v>
          </cell>
        </row>
        <row r="5570">
          <cell r="A5570">
            <v>5568</v>
          </cell>
          <cell r="B5570">
            <v>2115468</v>
          </cell>
          <cell r="C5570">
            <v>5572</v>
          </cell>
          <cell r="D5570"/>
          <cell r="E5570" t="str">
            <v>ﾁﾘｮｳｲﾝ ｼﾝｱｲ</v>
          </cell>
          <cell r="F5570" t="str">
            <v>治療院　心愛</v>
          </cell>
          <cell r="G5570" t="str">
            <v>普徴</v>
          </cell>
          <cell r="H5570">
            <v>3997701</v>
          </cell>
          <cell r="I5570" t="str">
            <v>長野県東筑摩郡麻績村麻3900</v>
          </cell>
        </row>
        <row r="5571">
          <cell r="A5571">
            <v>5569</v>
          </cell>
          <cell r="B5571">
            <v>2064979</v>
          </cell>
          <cell r="C5571">
            <v>5573</v>
          </cell>
          <cell r="D5571"/>
          <cell r="E5571" t="str">
            <v>ﾕｳｹﾞﾝｶﾞｲｼｬ ﾔﾏﾄ</v>
          </cell>
          <cell r="F5571" t="str">
            <v>有限会社　ＹＡＭＡＴＯ</v>
          </cell>
          <cell r="G5571" t="str">
            <v>普徴</v>
          </cell>
          <cell r="H5571">
            <v>3999301</v>
          </cell>
          <cell r="I5571" t="str">
            <v>長野県北安曇郡白馬村北城5616-10</v>
          </cell>
        </row>
        <row r="5572">
          <cell r="A5572">
            <v>5570</v>
          </cell>
          <cell r="B5572">
            <v>2075857</v>
          </cell>
          <cell r="C5572">
            <v>5574</v>
          </cell>
          <cell r="D5572"/>
          <cell r="E5572" t="str">
            <v>ﾅｶﾞﾉｹﾝｵｵﾏﾁﾎｹﾝﾌｸｼｼﾞﾑｼｮ</v>
          </cell>
          <cell r="F5572" t="str">
            <v>長野県大町保健福祉事務所</v>
          </cell>
          <cell r="G5572" t="str">
            <v>普徴</v>
          </cell>
          <cell r="H5572">
            <v>3980002</v>
          </cell>
          <cell r="I5572" t="str">
            <v>長野県大町市大町1058番地2</v>
          </cell>
        </row>
        <row r="5573">
          <cell r="A5573">
            <v>5571</v>
          </cell>
          <cell r="B5573">
            <v>2115735</v>
          </cell>
          <cell r="C5573">
            <v>5575</v>
          </cell>
          <cell r="D5573"/>
          <cell r="E5573" t="str">
            <v>ﾅｶﾞﾉｹﾝｹﾝｺｳﾌｸｼﾌﾞﾁｲｷﾌｸｼｶ</v>
          </cell>
          <cell r="F5573" t="str">
            <v>長野県健康福祉部地域福祉課</v>
          </cell>
          <cell r="G5573" t="str">
            <v>普徴</v>
          </cell>
          <cell r="H5573">
            <v>3800837</v>
          </cell>
          <cell r="I5573" t="str">
            <v>長野市大字南長野字幅下692-2</v>
          </cell>
        </row>
        <row r="5574">
          <cell r="A5574">
            <v>5572</v>
          </cell>
          <cell r="B5574">
            <v>9589000</v>
          </cell>
          <cell r="C5574">
            <v>5576</v>
          </cell>
          <cell r="D5574"/>
          <cell r="E5574" t="str">
            <v>ｻｻﾔ ｶﾌﾞｼｷｶﾞｲｼｬ</v>
          </cell>
          <cell r="F5574" t="str">
            <v>ささや　株式会社</v>
          </cell>
          <cell r="G5574" t="str">
            <v>特徴</v>
          </cell>
          <cell r="H5574">
            <v>3860012</v>
          </cell>
          <cell r="I5574" t="str">
            <v>長野県上田市中央2-15-12</v>
          </cell>
        </row>
        <row r="5575">
          <cell r="A5575">
            <v>5573</v>
          </cell>
          <cell r="B5575">
            <v>2115701</v>
          </cell>
          <cell r="C5575">
            <v>5577</v>
          </cell>
          <cell r="D5575"/>
          <cell r="E5575" t="str">
            <v>ﾄｳｷｮｳｺｸｻｲﾀﾞｲｶﾞｸ</v>
          </cell>
          <cell r="F5575" t="str">
            <v>学校法人　東京国際大学</v>
          </cell>
          <cell r="G5575" t="str">
            <v>普徴</v>
          </cell>
          <cell r="H5575">
            <v>1690075</v>
          </cell>
          <cell r="I5575" t="str">
            <v>東京都新宿区高田馬場4-23-23</v>
          </cell>
        </row>
        <row r="5576">
          <cell r="A5576">
            <v>5574</v>
          </cell>
          <cell r="B5576">
            <v>2064944</v>
          </cell>
          <cell r="C5576">
            <v>5578</v>
          </cell>
          <cell r="D5576"/>
          <cell r="E5576" t="str">
            <v>ﾆﾎﾝﾊﾂｼﾞｮｳ</v>
          </cell>
          <cell r="F5576" t="str">
            <v>日本発条株式会社</v>
          </cell>
          <cell r="G5576" t="str">
            <v>普徴</v>
          </cell>
          <cell r="H5576">
            <v>2360004</v>
          </cell>
          <cell r="I5576" t="str">
            <v>神奈川県横浜市金沢区福浦３－１０</v>
          </cell>
        </row>
        <row r="5577">
          <cell r="A5577">
            <v>5575</v>
          </cell>
          <cell r="B5577">
            <v>2064910</v>
          </cell>
          <cell r="C5577">
            <v>5579</v>
          </cell>
          <cell r="D5577"/>
          <cell r="E5577" t="str">
            <v>ｸﾞﾝﾏﾀﾞｲｶﾞｸ</v>
          </cell>
          <cell r="F5577" t="str">
            <v>国立大学法人　群馬大学</v>
          </cell>
          <cell r="G5577" t="str">
            <v>普徴</v>
          </cell>
          <cell r="H5577">
            <v>3710044</v>
          </cell>
          <cell r="I5577" t="str">
            <v>群馬県前橋市荒牧町４－２</v>
          </cell>
        </row>
        <row r="5578">
          <cell r="A5578">
            <v>5576</v>
          </cell>
          <cell r="B5578">
            <v>2064952</v>
          </cell>
          <cell r="C5578">
            <v>5580</v>
          </cell>
          <cell r="D5578"/>
          <cell r="E5578" t="str">
            <v>ﾎﾃﾙｱｽﾞﾐｲﾝ</v>
          </cell>
          <cell r="F5578" t="str">
            <v>ホテルあずみイン</v>
          </cell>
          <cell r="G5578" t="str">
            <v>普徴</v>
          </cell>
          <cell r="H5578">
            <v>3901243</v>
          </cell>
          <cell r="I5578" t="str">
            <v>長野県松本市神林３５２７－１</v>
          </cell>
        </row>
        <row r="5579">
          <cell r="A5579">
            <v>5577</v>
          </cell>
          <cell r="B5579">
            <v>2064910</v>
          </cell>
          <cell r="C5579">
            <v>5581</v>
          </cell>
          <cell r="D5579"/>
          <cell r="E5579" t="str">
            <v>ｺｽﾓ</v>
          </cell>
          <cell r="F5579" t="str">
            <v>株式会社　コスモ</v>
          </cell>
          <cell r="G5579" t="str">
            <v>普徴</v>
          </cell>
          <cell r="H5579">
            <v>1410022</v>
          </cell>
          <cell r="I5579" t="str">
            <v>東京都品川区東五反田２－１－１２</v>
          </cell>
        </row>
        <row r="5580">
          <cell r="A5580">
            <v>5578</v>
          </cell>
          <cell r="B5580">
            <v>2064944</v>
          </cell>
          <cell r="C5580">
            <v>5582</v>
          </cell>
          <cell r="D5580"/>
          <cell r="E5580" t="str">
            <v>ﾈｽ･ｺｰﾎﾟﾚｰｼｮﾝ</v>
          </cell>
          <cell r="F5580" t="str">
            <v>株式会社　ネス・コーポレーション</v>
          </cell>
          <cell r="G5580" t="str">
            <v>普徴</v>
          </cell>
          <cell r="H5580">
            <v>1080014</v>
          </cell>
          <cell r="I5580" t="str">
            <v>東京都港区芝５－１４－１－８０１</v>
          </cell>
        </row>
        <row r="5581">
          <cell r="A5581">
            <v>5579</v>
          </cell>
          <cell r="B5581">
            <v>2064936</v>
          </cell>
          <cell r="C5581">
            <v>5583</v>
          </cell>
          <cell r="D5581"/>
          <cell r="E5581" t="str">
            <v>ｴｶﾞｵ</v>
          </cell>
          <cell r="F5581" t="str">
            <v>特定非営利活動法人　笑顔</v>
          </cell>
          <cell r="G5581" t="str">
            <v>普徴</v>
          </cell>
          <cell r="H5581">
            <v>3970001</v>
          </cell>
          <cell r="I5581" t="str">
            <v>長野県木曽郡木曽町福島２２２２</v>
          </cell>
        </row>
        <row r="5582">
          <cell r="A5582">
            <v>5580</v>
          </cell>
          <cell r="B5582">
            <v>2102226</v>
          </cell>
          <cell r="C5582">
            <v>5584</v>
          </cell>
          <cell r="D5582"/>
          <cell r="E5582" t="str">
            <v>ﾁｭｳﾌﾞｺｰﾄﾎﾞｳｽｲ</v>
          </cell>
          <cell r="F5582" t="str">
            <v>中部コート防水　株式会社</v>
          </cell>
          <cell r="G5582" t="str">
            <v>普徴</v>
          </cell>
          <cell r="H5582">
            <v>3990021</v>
          </cell>
          <cell r="I5582" t="str">
            <v>長野県松本市寿豊丘５３３-１</v>
          </cell>
        </row>
        <row r="5583">
          <cell r="A5583">
            <v>5581</v>
          </cell>
          <cell r="B5583">
            <v>2064936</v>
          </cell>
          <cell r="C5583">
            <v>5585</v>
          </cell>
          <cell r="D5583"/>
          <cell r="E5583" t="str">
            <v>ﾃｸﾉ･ｻｰﾋﾞｽ</v>
          </cell>
          <cell r="F5583" t="str">
            <v>株式会社　テクノ・サービス</v>
          </cell>
          <cell r="G5583" t="str">
            <v>普徴</v>
          </cell>
          <cell r="H5583">
            <v>1000004</v>
          </cell>
          <cell r="I5583" t="str">
            <v>東京都千代田区大手町１-１-３
大手センタービル</v>
          </cell>
        </row>
        <row r="5584">
          <cell r="A5584">
            <v>5582</v>
          </cell>
          <cell r="B5584">
            <v>2064952</v>
          </cell>
          <cell r="C5584">
            <v>5586</v>
          </cell>
          <cell r="D5584"/>
          <cell r="E5584" t="str">
            <v>ﾍｱｰｽﾃｰｼｮﾝ</v>
          </cell>
          <cell r="F5584" t="str">
            <v>美容室　ヘアーステーション</v>
          </cell>
          <cell r="G5584" t="str">
            <v>普徴</v>
          </cell>
          <cell r="H5584">
            <v>3998501</v>
          </cell>
          <cell r="I5584" t="str">
            <v>長野県北安曇郡松川村５６８９-２０</v>
          </cell>
        </row>
        <row r="5585">
          <cell r="A5585">
            <v>5583</v>
          </cell>
          <cell r="B5585">
            <v>9670000</v>
          </cell>
          <cell r="C5585">
            <v>5587</v>
          </cell>
          <cell r="D5585"/>
          <cell r="E5585" t="str">
            <v>ﾐﾔｻﾞﾜ</v>
          </cell>
          <cell r="F5585" t="str">
            <v>株式会社　みやざわ</v>
          </cell>
          <cell r="G5585" t="str">
            <v>特徴</v>
          </cell>
          <cell r="H5585">
            <v>3998205</v>
          </cell>
          <cell r="I5585" t="str">
            <v>長野県安曇野市豊科4481</v>
          </cell>
        </row>
        <row r="5586">
          <cell r="A5586">
            <v>5584</v>
          </cell>
          <cell r="B5586">
            <v>2064901</v>
          </cell>
          <cell r="C5586">
            <v>5588</v>
          </cell>
          <cell r="D5586"/>
          <cell r="E5586" t="str">
            <v>ｴｲｼﾞｽｽﾀｯﾌｻｰﾋﾞｽ</v>
          </cell>
          <cell r="F5586" t="str">
            <v>エイジススタッフサービス　株式会社</v>
          </cell>
          <cell r="G5586" t="str">
            <v>普徴</v>
          </cell>
          <cell r="H5586">
            <v>2620032</v>
          </cell>
          <cell r="I5586" t="str">
            <v>千葉県千葉市花見川区幕張町３－７７２７－１</v>
          </cell>
        </row>
        <row r="5587">
          <cell r="A5587">
            <v>5585</v>
          </cell>
          <cell r="B5587">
            <v>9593000</v>
          </cell>
          <cell r="C5587">
            <v>5589</v>
          </cell>
          <cell r="D5587"/>
          <cell r="E5587" t="str">
            <v>UTｴｲﾑ ｶﾌﾞｼｷｶﾞｲｼｬ</v>
          </cell>
          <cell r="F5587" t="str">
            <v>UTエイム　株式会社</v>
          </cell>
          <cell r="G5587" t="str">
            <v>特徴</v>
          </cell>
          <cell r="H5587">
            <v>1410022</v>
          </cell>
          <cell r="I5587" t="str">
            <v>東京都品川区東五反田１－１１－１５
電波ビル6階</v>
          </cell>
        </row>
        <row r="5588">
          <cell r="A5588">
            <v>5586</v>
          </cell>
          <cell r="B5588">
            <v>93597</v>
          </cell>
          <cell r="C5588">
            <v>5590</v>
          </cell>
          <cell r="D5588"/>
          <cell r="E5588" t="str">
            <v>ｶﾜｶﾐ ｼｭｳｽｹ</v>
          </cell>
          <cell r="F5588" t="str">
            <v>川上　秀介</v>
          </cell>
          <cell r="G5588" t="str">
            <v>普徴</v>
          </cell>
          <cell r="H5588">
            <v>3980004</v>
          </cell>
          <cell r="I5588" t="str">
            <v>長野県大町市常盤７７４</v>
          </cell>
        </row>
        <row r="5589">
          <cell r="A5589">
            <v>5587</v>
          </cell>
          <cell r="B5589">
            <v>2086701</v>
          </cell>
          <cell r="C5589">
            <v>5591</v>
          </cell>
          <cell r="D5589"/>
          <cell r="E5589" t="str">
            <v>ｲｲｼﾞﾏ ﾀｹｵ</v>
          </cell>
          <cell r="F5589" t="str">
            <v>飯島　健夫</v>
          </cell>
          <cell r="G5589" t="str">
            <v>普徴</v>
          </cell>
          <cell r="H5589">
            <v>3980001</v>
          </cell>
          <cell r="I5589" t="str">
            <v>長野県大町市平４２０－１</v>
          </cell>
        </row>
        <row r="5590">
          <cell r="A5590">
            <v>5588</v>
          </cell>
          <cell r="B5590">
            <v>2064944</v>
          </cell>
          <cell r="C5590">
            <v>5592</v>
          </cell>
          <cell r="D5590"/>
          <cell r="E5590" t="str">
            <v>ﾆﾎﾝﾘｯｸ</v>
          </cell>
          <cell r="F5590" t="str">
            <v>日本リック　株式会社</v>
          </cell>
          <cell r="G5590" t="str">
            <v>普徴</v>
          </cell>
          <cell r="H5590">
            <v>1020072</v>
          </cell>
          <cell r="I5590" t="str">
            <v>東京都千代田区飯田橋４－８－１３　タカラビル４階</v>
          </cell>
        </row>
        <row r="5591">
          <cell r="A5591">
            <v>5589</v>
          </cell>
          <cell r="B5591">
            <v>2115077</v>
          </cell>
          <cell r="C5591">
            <v>5593</v>
          </cell>
          <cell r="D5591"/>
          <cell r="E5591" t="str">
            <v>ｶﾌﾞ ｱﾏｶﾞｻ</v>
          </cell>
          <cell r="F5591" t="str">
            <v>株式会社　アマガサ</v>
          </cell>
          <cell r="G5591" t="str">
            <v>普徴</v>
          </cell>
          <cell r="H5591">
            <v>1110032</v>
          </cell>
          <cell r="I5591" t="str">
            <v>東京都台東区浅草6-36-2</v>
          </cell>
        </row>
        <row r="5592">
          <cell r="A5592">
            <v>5590</v>
          </cell>
          <cell r="B5592">
            <v>2116219</v>
          </cell>
          <cell r="C5592">
            <v>5594</v>
          </cell>
          <cell r="D5592"/>
          <cell r="E5592" t="str">
            <v>ﾖｳﾒｲｼｭｾｲｿﾞｳ ｶﾌﾞ</v>
          </cell>
          <cell r="F5592" t="str">
            <v>養命酒製造　株式会社</v>
          </cell>
          <cell r="G5592" t="str">
            <v>普徴</v>
          </cell>
          <cell r="H5592">
            <v>1500036</v>
          </cell>
          <cell r="I5592" t="str">
            <v>東京都渋谷区南平台町16-25</v>
          </cell>
        </row>
        <row r="5593">
          <cell r="A5593">
            <v>5591</v>
          </cell>
          <cell r="B5593">
            <v>2064952</v>
          </cell>
          <cell r="C5593">
            <v>5595</v>
          </cell>
          <cell r="D5593"/>
          <cell r="E5593" t="str">
            <v>ｶﾌﾞ ﾎｸｵｳﾄｰｷｮｰ</v>
          </cell>
          <cell r="F5593" t="str">
            <v>株式会社　北欧トーキョー</v>
          </cell>
          <cell r="G5593" t="str">
            <v>普徴</v>
          </cell>
          <cell r="H5593">
            <v>2280003</v>
          </cell>
          <cell r="I5593" t="str">
            <v>神奈川県座間市ひばりが丘4-26-1</v>
          </cell>
        </row>
        <row r="5594">
          <cell r="A5594">
            <v>5592</v>
          </cell>
          <cell r="B5594">
            <v>2065444</v>
          </cell>
          <cell r="C5594">
            <v>5596</v>
          </cell>
          <cell r="D5594"/>
          <cell r="E5594" t="str">
            <v>ｶﾌﾞ HEIDI</v>
          </cell>
          <cell r="F5594" t="str">
            <v>株式会社　ＨＥＩＤＩ</v>
          </cell>
          <cell r="G5594" t="str">
            <v>普徴</v>
          </cell>
          <cell r="H5594">
            <v>9496212</v>
          </cell>
          <cell r="I5594" t="str">
            <v>新潟県南魚沼郡湯沢町三国177-2</v>
          </cell>
        </row>
        <row r="5595">
          <cell r="A5595">
            <v>5593</v>
          </cell>
          <cell r="B5595">
            <v>2064944</v>
          </cell>
          <cell r="C5595">
            <v>5597</v>
          </cell>
          <cell r="D5595"/>
          <cell r="E5595" t="str">
            <v>ﾆｲｶﾞﾀｹﾝｿｳﾑｶﾝﾘﾌﾞｿｳﾑｼﾞﾑｾﾝﾀｰ</v>
          </cell>
          <cell r="F5595" t="str">
            <v>新潟県総務管理部総務事務センター</v>
          </cell>
          <cell r="G5595" t="str">
            <v>普徴</v>
          </cell>
          <cell r="H5595">
            <v>9500965</v>
          </cell>
          <cell r="I5595" t="str">
            <v>新潟市中央区新光町4-1</v>
          </cell>
        </row>
        <row r="5596">
          <cell r="A5596">
            <v>5594</v>
          </cell>
          <cell r="B5596">
            <v>9596000</v>
          </cell>
          <cell r="C5596">
            <v>5598</v>
          </cell>
          <cell r="D5596"/>
          <cell r="E5596" t="str">
            <v>ﾃｸﾆｶﾙﾊﾟｰﾄﾅｰ</v>
          </cell>
          <cell r="F5596" t="str">
            <v>株式会社 テクニカルパートナー</v>
          </cell>
          <cell r="G5596" t="str">
            <v>普徴</v>
          </cell>
          <cell r="H5596">
            <v>3810000</v>
          </cell>
          <cell r="I5596" t="str">
            <v>長野県長野市鶴賀１７０６－３－３０２</v>
          </cell>
        </row>
        <row r="5597">
          <cell r="A5597">
            <v>5595</v>
          </cell>
          <cell r="B5597">
            <v>2064928</v>
          </cell>
          <cell r="C5597">
            <v>5599</v>
          </cell>
          <cell r="D5597"/>
          <cell r="E5597" t="str">
            <v>ｼｵｼﾞﾘｼﾉｳｷﾞｮｳｷｮｳﾄﾞｳｸﾐｱｲ</v>
          </cell>
          <cell r="F5597" t="str">
            <v>塩尻市農業協同組合</v>
          </cell>
          <cell r="G5597" t="str">
            <v>普徴</v>
          </cell>
          <cell r="H5597">
            <v>3990744</v>
          </cell>
          <cell r="I5597" t="str">
            <v>長野県塩尻市大門６－３－５６</v>
          </cell>
        </row>
        <row r="5598">
          <cell r="A5598">
            <v>5596</v>
          </cell>
          <cell r="B5598">
            <v>2064928</v>
          </cell>
          <cell r="C5598">
            <v>5600</v>
          </cell>
          <cell r="D5598"/>
          <cell r="E5598" t="str">
            <v>ｼﾞｪｲｱｰﾙﾊﾞｽｶﾝﾄｳ</v>
          </cell>
          <cell r="F5598" t="str">
            <v>ジェイアールバス関東株式会社</v>
          </cell>
          <cell r="G5598" t="str">
            <v>普徴</v>
          </cell>
          <cell r="H5598">
            <v>1510053</v>
          </cell>
          <cell r="I5598" t="str">
            <v>東京都渋谷区代々木２－２－２</v>
          </cell>
        </row>
        <row r="5599">
          <cell r="A5599">
            <v>5597</v>
          </cell>
          <cell r="B5599">
            <v>2115514</v>
          </cell>
          <cell r="C5599">
            <v>5601</v>
          </cell>
          <cell r="D5599"/>
          <cell r="E5599" t="str">
            <v>ｻﾝｴﾊﾞｰ</v>
          </cell>
          <cell r="F5599" t="str">
            <v>有限会社 サンエバー</v>
          </cell>
          <cell r="G5599" t="str">
            <v>普徴</v>
          </cell>
          <cell r="H5599">
            <v>3998201</v>
          </cell>
          <cell r="I5599" t="str">
            <v>長野県安曇野市豊科南穂高２５９２</v>
          </cell>
        </row>
        <row r="5600">
          <cell r="A5600">
            <v>5598</v>
          </cell>
          <cell r="B5600">
            <v>2132000</v>
          </cell>
          <cell r="C5600">
            <v>5602</v>
          </cell>
          <cell r="D5600"/>
          <cell r="E5600" t="str">
            <v>ｻﾝｷｮｳ</v>
          </cell>
          <cell r="F5600" t="str">
            <v>株式会社 三協</v>
          </cell>
          <cell r="G5600" t="str">
            <v>特徴</v>
          </cell>
          <cell r="H5600">
            <v>3997104</v>
          </cell>
          <cell r="I5600" t="str">
            <v>長野県安曇野市明科七貴6535番地1</v>
          </cell>
        </row>
        <row r="5601">
          <cell r="A5601">
            <v>5599</v>
          </cell>
          <cell r="B5601">
            <v>2064901</v>
          </cell>
          <cell r="C5601">
            <v>5603</v>
          </cell>
          <cell r="D5601"/>
          <cell r="E5601" t="str">
            <v>ｱﾝｼﾞｬﾈｯﾄｵｵｼｶ</v>
          </cell>
          <cell r="F5601" t="str">
            <v>特定非営利活動法人　あんじゃネット大鹿</v>
          </cell>
          <cell r="G5601" t="str">
            <v>普徴</v>
          </cell>
          <cell r="H5601">
            <v>3993502</v>
          </cell>
          <cell r="I5601" t="str">
            <v>長野県下伊那郡大鹿村大河原９１４</v>
          </cell>
        </row>
        <row r="5602">
          <cell r="A5602">
            <v>5600</v>
          </cell>
          <cell r="B5602">
            <v>2064901</v>
          </cell>
          <cell r="C5602">
            <v>5604</v>
          </cell>
          <cell r="D5602"/>
          <cell r="E5602" t="str">
            <v>ｱｵｷｺｳｷﾞｮｳ</v>
          </cell>
          <cell r="F5602" t="str">
            <v>アオキ工業　株式会社</v>
          </cell>
          <cell r="G5602" t="str">
            <v>普徴</v>
          </cell>
          <cell r="H5602">
            <v>3997101</v>
          </cell>
          <cell r="I5602" t="str">
            <v>長野県安曇野市明科東川手７７５</v>
          </cell>
        </row>
        <row r="5603">
          <cell r="A5603">
            <v>5601</v>
          </cell>
          <cell r="B5603">
            <v>2064952</v>
          </cell>
          <cell r="C5603">
            <v>5605</v>
          </cell>
          <cell r="D5603"/>
          <cell r="E5603" t="str">
            <v>ｶﾌﾞｼｷｶﾞｲｼｬ ﾋﾗﾔﾏ ﾐｼﾏｼｭｯﾁｮｳｼﾞｮ</v>
          </cell>
          <cell r="F5603" t="str">
            <v>株式会社　平山　三島出張所</v>
          </cell>
          <cell r="G5603" t="str">
            <v>普徴</v>
          </cell>
          <cell r="H5603">
            <v>4110943</v>
          </cell>
          <cell r="I5603" t="str">
            <v>静岡県駿東郡長泉町下土狩33-8　スワベビル20Ｂ</v>
          </cell>
        </row>
        <row r="5604">
          <cell r="A5604">
            <v>5602</v>
          </cell>
          <cell r="B5604">
            <v>9338000</v>
          </cell>
          <cell r="C5604">
            <v>5606</v>
          </cell>
          <cell r="D5604"/>
          <cell r="E5604" t="str">
            <v>ﾐﾂｲﾏﾈｼﾞﾒﾝﾄ ｶﾌﾞｼｷｶｲｼｬ</v>
          </cell>
          <cell r="F5604" t="str">
            <v>三井マネジメント　株式会社</v>
          </cell>
          <cell r="G5604" t="str">
            <v>特徴</v>
          </cell>
          <cell r="H5604">
            <v>3200851</v>
          </cell>
          <cell r="I5604" t="str">
            <v>栃木県宇都宮市鶴田町3047-3　三井ビル</v>
          </cell>
        </row>
        <row r="5605">
          <cell r="A5605">
            <v>5603</v>
          </cell>
          <cell r="B5605">
            <v>9597000</v>
          </cell>
          <cell r="C5605">
            <v>5607</v>
          </cell>
          <cell r="D5605"/>
          <cell r="E5605" t="str">
            <v>kybｷｬﾀﾞｯｸ ｶﾌﾞｼｷｶﾞｲｼｬ</v>
          </cell>
          <cell r="F5605" t="str">
            <v>ＫＹＢキャダック　株式会社</v>
          </cell>
          <cell r="G5605" t="str">
            <v>特徴</v>
          </cell>
          <cell r="H5605">
            <v>3997502</v>
          </cell>
          <cell r="I5605" t="str">
            <v>長野県東筑摩郡筑北村東条1088</v>
          </cell>
        </row>
        <row r="5606">
          <cell r="A5606">
            <v>5604</v>
          </cell>
          <cell r="B5606">
            <v>2064952</v>
          </cell>
          <cell r="C5606">
            <v>5608</v>
          </cell>
          <cell r="D5606"/>
          <cell r="E5606" t="str">
            <v>ﾌｼﾞｼｭｳﾍﾞﾆｶﾞｸｲﾝ ｹﾝｺｳｶｶﾞｸﾀﾞｲｶﾞｸ</v>
          </cell>
          <cell r="F5606" t="str">
            <v>（学）富士修紅学院　健康科学大学</v>
          </cell>
          <cell r="G5606" t="str">
            <v>普徴</v>
          </cell>
          <cell r="H5606">
            <v>4010302</v>
          </cell>
          <cell r="I5606" t="str">
            <v>山梨県南都留郡富士河口湖町小立7187</v>
          </cell>
        </row>
        <row r="5607">
          <cell r="A5607">
            <v>5605</v>
          </cell>
          <cell r="B5607">
            <v>9539000</v>
          </cell>
          <cell r="C5607">
            <v>5609</v>
          </cell>
          <cell r="D5607"/>
          <cell r="E5607" t="str">
            <v>ﾅｶﾞﾉｹﾝﾘﾂﾋﾞｮｳｲﾝｷｺｳ</v>
          </cell>
          <cell r="F5607" t="str">
            <v>長野県立病院機構</v>
          </cell>
          <cell r="G5607" t="str">
            <v>特徴</v>
          </cell>
          <cell r="H5607">
            <v>3800837</v>
          </cell>
          <cell r="I5607" t="str">
            <v>長野市大字南長野字幅下692-2</v>
          </cell>
        </row>
        <row r="5608">
          <cell r="A5608">
            <v>5606</v>
          </cell>
          <cell r="B5608">
            <v>2115638</v>
          </cell>
          <cell r="C5608">
            <v>5610</v>
          </cell>
          <cell r="D5608"/>
          <cell r="E5608" t="str">
            <v>ｺｸﾘﾂﾀﾞｲｶﾞｸﾎｳｼﾞﾝ ﾄｳｷｮｳｹﾞｲｼﾞｭﾂﾀﾞｲｶﾞｸ</v>
          </cell>
          <cell r="F5608" t="str">
            <v>国立大学法人　東京芸術大学</v>
          </cell>
          <cell r="G5608" t="str">
            <v>普徴</v>
          </cell>
          <cell r="H5608">
            <v>1100007</v>
          </cell>
          <cell r="I5608" t="str">
            <v>東京都台東区上野公園12-8</v>
          </cell>
        </row>
        <row r="5609">
          <cell r="A5609">
            <v>5607</v>
          </cell>
          <cell r="B5609">
            <v>2064936</v>
          </cell>
          <cell r="C5609">
            <v>5611</v>
          </cell>
          <cell r="D5609"/>
          <cell r="E5609" t="str">
            <v>ｶﾌﾞｼｷｶﾞｲｼｬ ﾁｮﾓﾗﾝﾏｺｰﾎﾟﾚｰｼｮﾝ</v>
          </cell>
          <cell r="F5609" t="str">
            <v>株式会社　ちょもらんまコーポレーション</v>
          </cell>
          <cell r="G5609" t="str">
            <v>普徴</v>
          </cell>
          <cell r="H5609">
            <v>3990001</v>
          </cell>
          <cell r="I5609" t="str">
            <v>長野県松本市宮田4-13</v>
          </cell>
        </row>
        <row r="5610">
          <cell r="A5610">
            <v>5608</v>
          </cell>
          <cell r="B5610">
            <v>2064936</v>
          </cell>
          <cell r="C5610">
            <v>5612</v>
          </cell>
          <cell r="D5610"/>
          <cell r="E5610" t="str">
            <v>ﾄｸﾃｲﾋｴｲﾘｶﾂﾄﾞｳﾎｳｼﾞﾝ ﾁｬ･ﾁｬ</v>
          </cell>
          <cell r="F5610" t="str">
            <v>特定非営利活動法人　ちゃ・茶</v>
          </cell>
          <cell r="G5610" t="str">
            <v>普徴</v>
          </cell>
          <cell r="H5610">
            <v>3998205</v>
          </cell>
          <cell r="I5610" t="str">
            <v>長野県安曇野市豊科</v>
          </cell>
        </row>
        <row r="5611">
          <cell r="A5611">
            <v>5609</v>
          </cell>
          <cell r="B5611">
            <v>2064910</v>
          </cell>
          <cell r="C5611">
            <v>5613</v>
          </cell>
          <cell r="D5611"/>
          <cell r="E5611" t="str">
            <v>ｺﾊﾞﾔｼ ﾀﾓﾂ</v>
          </cell>
          <cell r="F5611" t="str">
            <v>小林　保</v>
          </cell>
          <cell r="G5611" t="str">
            <v>普徴</v>
          </cell>
          <cell r="H5611">
            <v>3771613</v>
          </cell>
          <cell r="I5611" t="str">
            <v>群馬県吾妻郡嬬恋村大笹446-6</v>
          </cell>
        </row>
        <row r="5612">
          <cell r="A5612">
            <v>5610</v>
          </cell>
          <cell r="B5612">
            <v>2064910</v>
          </cell>
          <cell r="C5612">
            <v>5614</v>
          </cell>
          <cell r="D5612"/>
          <cell r="E5612" t="str">
            <v>ｹﾝｾﾂｼﾘｮｳﾌｷｭｳｾﾝﾀｰ</v>
          </cell>
          <cell r="F5612" t="str">
            <v>建設資料普及センター</v>
          </cell>
          <cell r="G5612" t="str">
            <v>普徴</v>
          </cell>
          <cell r="H5612">
            <v>1040032</v>
          </cell>
          <cell r="I5612" t="str">
            <v>東京都中央区八丁堀2-5-1</v>
          </cell>
        </row>
        <row r="5613">
          <cell r="A5613">
            <v>5611</v>
          </cell>
          <cell r="B5613">
            <v>2064910</v>
          </cell>
          <cell r="C5613">
            <v>5615</v>
          </cell>
          <cell r="D5613"/>
          <cell r="E5613" t="str">
            <v>ｶﾌﾞｼｷｶﾞｲｼｬ k-ｸﾞﾛｰｽ</v>
          </cell>
          <cell r="F5613" t="str">
            <v>株式会社　Ｋ－グロース</v>
          </cell>
          <cell r="G5613" t="str">
            <v>普徴</v>
          </cell>
          <cell r="H5613">
            <v>3901243</v>
          </cell>
          <cell r="I5613" t="str">
            <v>長野県松本市神林6796-1</v>
          </cell>
        </row>
        <row r="5614">
          <cell r="A5614">
            <v>5612</v>
          </cell>
          <cell r="B5614">
            <v>9599000</v>
          </cell>
          <cell r="C5614">
            <v>5616</v>
          </cell>
          <cell r="D5614"/>
          <cell r="E5614" t="str">
            <v>ｼﾝｼｭｳｷﾉｺ ｶﾌﾞｼｷｶﾞｲｼｬ</v>
          </cell>
          <cell r="F5614" t="str">
            <v>信州きのこ　株式会社</v>
          </cell>
          <cell r="G5614" t="str">
            <v>特徴</v>
          </cell>
          <cell r="H5614">
            <v>3812411</v>
          </cell>
          <cell r="I5614" t="str">
            <v>長野県上水内郡信州新町竹房405</v>
          </cell>
        </row>
        <row r="5615">
          <cell r="A5615">
            <v>5613</v>
          </cell>
          <cell r="B5615">
            <v>2069458</v>
          </cell>
          <cell r="C5615">
            <v>5617</v>
          </cell>
          <cell r="D5615"/>
          <cell r="E5615" t="str">
            <v>ﾕｳｹﾞﾝｶﾞｲｼｬ ｱｲｱｲ</v>
          </cell>
          <cell r="F5615" t="str">
            <v>有限会社　ＥＹＥ　ＥＹＥ</v>
          </cell>
          <cell r="G5615" t="str">
            <v>普徴</v>
          </cell>
          <cell r="H5615">
            <v>3980004</v>
          </cell>
          <cell r="I5615" t="str">
            <v>長野県大町市常盤6720-8</v>
          </cell>
        </row>
        <row r="5616">
          <cell r="A5616">
            <v>5614</v>
          </cell>
          <cell r="B5616">
            <v>2082519</v>
          </cell>
          <cell r="C5616">
            <v>5618</v>
          </cell>
          <cell r="D5616"/>
          <cell r="E5616" t="str">
            <v>ｶﾌﾞｼｷｶﾞｲｼｬ ｼﾞｰﾌｯﾄ</v>
          </cell>
          <cell r="F5616" t="str">
            <v>株式会社　ジーフット</v>
          </cell>
          <cell r="G5616" t="str">
            <v>普徴</v>
          </cell>
          <cell r="H5616">
            <v>1040033</v>
          </cell>
          <cell r="I5616" t="str">
            <v>東京都中央区新川1-23-5</v>
          </cell>
        </row>
        <row r="5617">
          <cell r="A5617">
            <v>5615</v>
          </cell>
          <cell r="B5617">
            <v>9604000</v>
          </cell>
          <cell r="C5617">
            <v>5619</v>
          </cell>
          <cell r="D5617"/>
          <cell r="E5617" t="str">
            <v>ｷｮｳﾗｸ ｶﾌﾞｼｷｶﾞｲｼｬ</v>
          </cell>
          <cell r="F5617" t="str">
            <v>京洛　株式会社</v>
          </cell>
          <cell r="G5617" t="str">
            <v>特徴</v>
          </cell>
          <cell r="H5617">
            <v>6128432</v>
          </cell>
          <cell r="I5617" t="str">
            <v>京都府京都市伏見区深草柴田屋敷町58</v>
          </cell>
        </row>
        <row r="5618">
          <cell r="A5618">
            <v>5616</v>
          </cell>
          <cell r="B5618">
            <v>9603000</v>
          </cell>
          <cell r="C5618">
            <v>5620</v>
          </cell>
          <cell r="D5618"/>
          <cell r="E5618" t="str">
            <v>ｶﾌﾞｼｷｶﾞｲｼｬ ｲﾏﾆｼｷﾖﾍｲｴｲｼｮｳﾃﾝ</v>
          </cell>
          <cell r="F5618" t="str">
            <v>株式会社　今西清兵衛商店</v>
          </cell>
          <cell r="G5618" t="str">
            <v>特徴</v>
          </cell>
          <cell r="H5618">
            <v>6308381</v>
          </cell>
          <cell r="I5618" t="str">
            <v>奈良市福智院町24-1</v>
          </cell>
        </row>
        <row r="5619">
          <cell r="A5619">
            <v>5617</v>
          </cell>
          <cell r="B5619">
            <v>9602000</v>
          </cell>
          <cell r="C5619">
            <v>5621</v>
          </cell>
          <cell r="D5619"/>
          <cell r="E5619" t="str">
            <v>ｺｳﾍﾞﾚｻﾞｰｸﾛｽ ｶﾌﾞｼｷｶﾞｲｼｬ</v>
          </cell>
          <cell r="F5619" t="str">
            <v>神戸レザークロス　株式会社</v>
          </cell>
          <cell r="G5619" t="str">
            <v>特徴</v>
          </cell>
          <cell r="H5619">
            <v>6530031</v>
          </cell>
          <cell r="I5619" t="str">
            <v>兵庫県神戸市長田区西尻池町2-5-12</v>
          </cell>
        </row>
        <row r="5620">
          <cell r="A5620">
            <v>5618</v>
          </cell>
          <cell r="B5620">
            <v>9559000</v>
          </cell>
          <cell r="C5620">
            <v>5622</v>
          </cell>
          <cell r="D5620"/>
          <cell r="E5620" t="str">
            <v>ﾃｸﾉｴﾌｱﾝﾄﾞｼｰ ｶﾌﾞｼｷｶﾞｲｼｬ</v>
          </cell>
          <cell r="F5620" t="str">
            <v>テクノエフアンドシー　株式会社</v>
          </cell>
          <cell r="G5620" t="str">
            <v>特徴</v>
          </cell>
          <cell r="H5620">
            <v>3901131</v>
          </cell>
          <cell r="I5620" t="str">
            <v>長野県松本市今井字松本道7110-3</v>
          </cell>
        </row>
        <row r="5621">
          <cell r="A5621">
            <v>5619</v>
          </cell>
          <cell r="B5621">
            <v>9538000</v>
          </cell>
          <cell r="C5621">
            <v>5623</v>
          </cell>
          <cell r="D5621"/>
          <cell r="E5621" t="str">
            <v>ﾃﾙｳｪﾙ･ｼﾞｮﾌﾞｻﾎﾟｰﾄ ｶﾌﾞｼｷｶﾞｲｼｬ</v>
          </cell>
          <cell r="F5621" t="str">
            <v>テルウェル・ジョブサポート　株式会社</v>
          </cell>
          <cell r="G5621" t="str">
            <v>特徴</v>
          </cell>
          <cell r="H5621">
            <v>1510051</v>
          </cell>
          <cell r="I5621" t="str">
            <v>東京都渋谷区道玄坂1-16-10　渋谷DTﾋﾞﾙ6F</v>
          </cell>
        </row>
        <row r="5622">
          <cell r="A5622">
            <v>5620</v>
          </cell>
          <cell r="B5622">
            <v>2115964</v>
          </cell>
          <cell r="C5622">
            <v>5624</v>
          </cell>
          <cell r="D5622"/>
          <cell r="E5622" t="str">
            <v>ｶﾌﾞｼｷｶﾞｲｼｬ ﾋﾟｰｱﾝﾄﾞﾋﾟｰ</v>
          </cell>
          <cell r="F5622" t="str">
            <v>株式会社　ピーアンドピー</v>
          </cell>
          <cell r="G5622" t="str">
            <v>普徴</v>
          </cell>
          <cell r="H5622">
            <v>1600022</v>
          </cell>
          <cell r="I5622" t="str">
            <v>東京都新宿区新宿3-27-4</v>
          </cell>
        </row>
        <row r="5623">
          <cell r="A5623">
            <v>5621</v>
          </cell>
          <cell r="B5623">
            <v>2101131</v>
          </cell>
          <cell r="C5623">
            <v>5625</v>
          </cell>
          <cell r="D5623"/>
          <cell r="E5623" t="str">
            <v>ｶﾌﾞｼｷｶﾞｲｼｬ ｲﾝﾀｰﾉｰｽｱﾂﾞﾐﾉ</v>
          </cell>
          <cell r="F5623" t="str">
            <v>株式会社　インターノースあづみ野</v>
          </cell>
          <cell r="G5623" t="str">
            <v>普徴</v>
          </cell>
          <cell r="H5623">
            <v>3998201</v>
          </cell>
          <cell r="I5623" t="str">
            <v>安曇野市豊科南穂高5555-1</v>
          </cell>
        </row>
        <row r="5624">
          <cell r="A5624">
            <v>5622</v>
          </cell>
          <cell r="B5624">
            <v>2064901</v>
          </cell>
          <cell r="C5624">
            <v>5626</v>
          </cell>
          <cell r="D5624"/>
          <cell r="E5624" t="str">
            <v>ｱｽﾞﾐﾉﾌﾞﾗﾝﾄﾞﾃﾞｻﾞｲﾝｶｲｷﾞ</v>
          </cell>
          <cell r="F5624" t="str">
            <v>安曇野ブランドデザイン会議</v>
          </cell>
          <cell r="G5624" t="str">
            <v>普徴</v>
          </cell>
          <cell r="H5624">
            <v>3998303</v>
          </cell>
          <cell r="I5624" t="str">
            <v>安曇野市穂高6658</v>
          </cell>
        </row>
        <row r="5625">
          <cell r="A5625">
            <v>5623</v>
          </cell>
          <cell r="B5625">
            <v>9606000</v>
          </cell>
          <cell r="C5625">
            <v>5627</v>
          </cell>
          <cell r="D5625"/>
          <cell r="E5625" t="str">
            <v>ｶﾌﾞｼｷｶﾞｲｼｬ ｼﾞｪｲｴｱ</v>
          </cell>
          <cell r="F5625" t="str">
            <v>株式会社　ジェイエア</v>
          </cell>
          <cell r="G5625" t="str">
            <v>特徴</v>
          </cell>
          <cell r="H5625">
            <v>5630034</v>
          </cell>
          <cell r="I5625" t="str">
            <v>大阪府池田市空港2-2-5　大阪綜合ビル3階</v>
          </cell>
        </row>
        <row r="5626">
          <cell r="A5626">
            <v>5624</v>
          </cell>
          <cell r="B5626">
            <v>9601000</v>
          </cell>
          <cell r="C5626">
            <v>5628</v>
          </cell>
          <cell r="D5626"/>
          <cell r="E5626" t="str">
            <v>ｶﾌﾞｼｷｶﾞｲｼｬ ｴﾌﾃﾞｨｴﾑ</v>
          </cell>
          <cell r="F5626" t="str">
            <v>株式会社　ＦＤＭ</v>
          </cell>
          <cell r="G5626" t="str">
            <v>特徴</v>
          </cell>
          <cell r="H5626">
            <v>3990000</v>
          </cell>
          <cell r="I5626" t="str">
            <v>松本市野溝東1-1-2</v>
          </cell>
        </row>
        <row r="5627">
          <cell r="A5627">
            <v>5625</v>
          </cell>
          <cell r="B5627">
            <v>2115123</v>
          </cell>
          <cell r="C5627">
            <v>5629</v>
          </cell>
          <cell r="D5627"/>
          <cell r="E5627" t="str">
            <v>ｶﾌﾞｼｷｶﾞｲｼｬ ｶﾜﾁﾔｸﾋﾝ</v>
          </cell>
          <cell r="F5627" t="str">
            <v>株式会社　カワチ薬品</v>
          </cell>
          <cell r="G5627" t="str">
            <v>普徴</v>
          </cell>
          <cell r="H5627">
            <v>3230061</v>
          </cell>
          <cell r="I5627" t="str">
            <v>栃木県小山市大字卒島1293</v>
          </cell>
        </row>
        <row r="5628">
          <cell r="A5628">
            <v>5626</v>
          </cell>
          <cell r="B5628">
            <v>2064952</v>
          </cell>
          <cell r="C5628">
            <v>5630</v>
          </cell>
          <cell r="D5628"/>
          <cell r="E5628" t="str">
            <v>ﾊｯﾎﾟｳｵﾈｱﾝｾﾞﾝｶﾝﾘｷｮｳｷﾞｶｲ</v>
          </cell>
          <cell r="F5628" t="str">
            <v>八方尾根安全管理協議会</v>
          </cell>
          <cell r="G5628" t="str">
            <v>普徴</v>
          </cell>
          <cell r="H5628">
            <v>3999301</v>
          </cell>
          <cell r="I5628" t="str">
            <v>長野県北安曇郡白馬村北城6329-1</v>
          </cell>
        </row>
        <row r="5629">
          <cell r="A5629">
            <v>5627</v>
          </cell>
          <cell r="B5629">
            <v>9563000</v>
          </cell>
          <cell r="C5629">
            <v>5631</v>
          </cell>
          <cell r="D5629"/>
          <cell r="E5629" t="str">
            <v>ﾋﾀﾁｱﾌﾟﾗｲｱﾝｽ ｶﾌﾞｼｷｶﾞｲｼｬ</v>
          </cell>
          <cell r="F5629" t="str">
            <v>日立アプライアンス　株式会社</v>
          </cell>
          <cell r="G5629" t="str">
            <v>特徴</v>
          </cell>
          <cell r="H5629">
            <v>1050004</v>
          </cell>
          <cell r="I5629" t="str">
            <v>東京都港区西新橋2-15-12</v>
          </cell>
        </row>
        <row r="5630">
          <cell r="A5630">
            <v>5628</v>
          </cell>
          <cell r="B5630">
            <v>2086913</v>
          </cell>
          <cell r="C5630">
            <v>5632</v>
          </cell>
          <cell r="D5630"/>
          <cell r="E5630" t="str">
            <v>ﾌｼﾞｵﾌｨｽ&amp;ﾗｲﾌｻｰﾋﾞｽ ｶﾌﾞｼｷｶﾞｲｼｬ</v>
          </cell>
          <cell r="F5630" t="str">
            <v>富士オフィス＆ライフサービス　株式会社</v>
          </cell>
          <cell r="G5630" t="str">
            <v>普徴</v>
          </cell>
          <cell r="H5630">
            <v>1410032</v>
          </cell>
          <cell r="I5630" t="str">
            <v>東京都品川区大崎1-11-2</v>
          </cell>
        </row>
        <row r="5631">
          <cell r="A5631">
            <v>5629</v>
          </cell>
          <cell r="B5631">
            <v>2086948</v>
          </cell>
          <cell r="C5631">
            <v>5633</v>
          </cell>
          <cell r="D5631"/>
          <cell r="E5631" t="str">
            <v>ﾄｰﾄｰｴｷｽﾊﾟｰﾄ ｶﾌﾞｼｷｶﾞｲｼｬ</v>
          </cell>
          <cell r="F5631" t="str">
            <v>ＴＯＴＯエキスパート　株式会社</v>
          </cell>
          <cell r="G5631" t="str">
            <v>普徴</v>
          </cell>
          <cell r="H5631">
            <v>8020076</v>
          </cell>
          <cell r="I5631" t="str">
            <v>福岡県北九州市小倉北区中島2-1-1</v>
          </cell>
        </row>
        <row r="5632">
          <cell r="A5632">
            <v>5630</v>
          </cell>
          <cell r="B5632">
            <v>2064944</v>
          </cell>
          <cell r="C5632">
            <v>5634</v>
          </cell>
          <cell r="D5632"/>
          <cell r="E5632" t="str">
            <v>ｶﾞｯｺｳﾎｳｼﾞﾝ ﾆｲｶﾞﾀｺｳｶﾀﾞｲｶﾞｸ</v>
          </cell>
          <cell r="F5632" t="str">
            <v>学校法人　新潟工科大学</v>
          </cell>
          <cell r="G5632" t="str">
            <v>普徴</v>
          </cell>
          <cell r="H5632">
            <v>9451103</v>
          </cell>
          <cell r="I5632" t="str">
            <v>新潟県柏崎市藤橋1719</v>
          </cell>
        </row>
        <row r="5633">
          <cell r="A5633">
            <v>5631</v>
          </cell>
          <cell r="B5633">
            <v>2064910</v>
          </cell>
          <cell r="C5633">
            <v>5635</v>
          </cell>
          <cell r="D5633"/>
          <cell r="E5633" t="str">
            <v>ｶｲｼｮｸﾀﾞｲﾆﾝｸﾞ ｼｮｳｻｲ</v>
          </cell>
          <cell r="F5633" t="str">
            <v>快食ダイニング　匠彩</v>
          </cell>
          <cell r="G5633" t="str">
            <v>普徴</v>
          </cell>
          <cell r="H5633">
            <v>3901131</v>
          </cell>
          <cell r="I5633" t="str">
            <v>長野県松本市今井３２４４－３</v>
          </cell>
        </row>
        <row r="5634">
          <cell r="A5634">
            <v>5632</v>
          </cell>
          <cell r="B5634">
            <v>2116341</v>
          </cell>
          <cell r="C5634">
            <v>5636</v>
          </cell>
          <cell r="D5634"/>
          <cell r="E5634" t="str">
            <v>NAOﾌﾟﾛｼﾞｪｸﾄ</v>
          </cell>
          <cell r="F5634" t="str">
            <v>株式会社　ＮＡＯプロジェクト</v>
          </cell>
          <cell r="G5634" t="str">
            <v>普徴</v>
          </cell>
          <cell r="H5634">
            <v>3900833</v>
          </cell>
          <cell r="I5634" t="str">
            <v>長野県松本市双葉１３－８</v>
          </cell>
        </row>
        <row r="5635">
          <cell r="A5635">
            <v>5633</v>
          </cell>
          <cell r="B5635">
            <v>2064910</v>
          </cell>
          <cell r="C5635">
            <v>5637</v>
          </cell>
          <cell r="D5635"/>
          <cell r="E5635" t="str">
            <v>ｹｲｿｳｶｲ</v>
          </cell>
          <cell r="F5635" t="str">
            <v>医療法人社団　恵颯会</v>
          </cell>
          <cell r="G5635" t="str">
            <v>普徴</v>
          </cell>
          <cell r="H5635">
            <v>1940013</v>
          </cell>
          <cell r="I5635" t="str">
            <v>東京都町田市原町田６－８－１
町田センタービル２０７号</v>
          </cell>
        </row>
        <row r="5636">
          <cell r="A5636">
            <v>5634</v>
          </cell>
          <cell r="B5636">
            <v>2114992</v>
          </cell>
          <cell r="C5636">
            <v>5638</v>
          </cell>
          <cell r="D5636"/>
          <cell r="E5636" t="str">
            <v>ｳｨﾝ</v>
          </cell>
          <cell r="F5636" t="str">
            <v>株式会社　ウィン</v>
          </cell>
          <cell r="G5636" t="str">
            <v>普徴</v>
          </cell>
          <cell r="H5636">
            <v>1940013</v>
          </cell>
          <cell r="I5636" t="str">
            <v>神奈川県川崎市麻生区万福寺一丁目１６番２４号</v>
          </cell>
        </row>
        <row r="5637">
          <cell r="A5637">
            <v>5635</v>
          </cell>
          <cell r="B5637">
            <v>9217000</v>
          </cell>
          <cell r="C5637">
            <v>5639</v>
          </cell>
          <cell r="D5637"/>
          <cell r="E5637" t="str">
            <v>ﾘｺｰｼﾞｬﾊﾟﾝ</v>
          </cell>
          <cell r="F5637" t="str">
            <v>リコージャパン　株式会社</v>
          </cell>
          <cell r="G5637" t="str">
            <v>特徴</v>
          </cell>
          <cell r="H5637">
            <v>1040061</v>
          </cell>
          <cell r="I5637" t="str">
            <v>東京都中央区銀座７－１６－１２</v>
          </cell>
        </row>
        <row r="5638">
          <cell r="A5638">
            <v>5636</v>
          </cell>
          <cell r="B5638">
            <v>2115905</v>
          </cell>
          <cell r="C5638">
            <v>5640</v>
          </cell>
          <cell r="D5638"/>
          <cell r="E5638" t="str">
            <v>ﾄｸﾃｲﾋｴｲﾘｶﾂﾄﾞｳﾎｳｼﾞﾝ ﾉﾉｻﾄｻｸﾗﾝﾎﾞ</v>
          </cell>
          <cell r="F5638" t="str">
            <v>特定非営利活動法人　野のさと咲くらんぼ</v>
          </cell>
          <cell r="G5638" t="str">
            <v>普徴</v>
          </cell>
          <cell r="H5638">
            <v>3999211</v>
          </cell>
          <cell r="I5638" t="str">
            <v>長野県北安曇郡白馬村神城27721-415</v>
          </cell>
        </row>
        <row r="5639">
          <cell r="A5639">
            <v>5637</v>
          </cell>
          <cell r="B5639">
            <v>2064901</v>
          </cell>
          <cell r="C5639">
            <v>5641</v>
          </cell>
          <cell r="D5639"/>
          <cell r="E5639" t="str">
            <v>ﾕｳｹﾞﾝｶﾞｲｼｬ ｴｽ･ｲｰ･ﾋﾟｰ</v>
          </cell>
          <cell r="F5639" t="str">
            <v>有限会社　エス・イー・ピー</v>
          </cell>
          <cell r="G5639" t="str">
            <v>普徴</v>
          </cell>
          <cell r="H5639">
            <v>3900861</v>
          </cell>
          <cell r="I5639" t="str">
            <v>長野県松本市蟻ケ崎2-6-2</v>
          </cell>
        </row>
        <row r="5640">
          <cell r="A5640">
            <v>5638</v>
          </cell>
          <cell r="B5640">
            <v>2114941</v>
          </cell>
          <cell r="C5640">
            <v>5642</v>
          </cell>
          <cell r="D5640"/>
          <cell r="E5640" t="str">
            <v>ｴﾅｼﾞｰｻｰﾋﾞｽ ｶﾌﾞｼｷｶﾞｲｼｬ</v>
          </cell>
          <cell r="F5640" t="str">
            <v>エナジーサービス　株式会社</v>
          </cell>
          <cell r="G5640" t="str">
            <v>普徴</v>
          </cell>
          <cell r="H5640">
            <v>3860018</v>
          </cell>
          <cell r="I5640" t="str">
            <v>長野県上田市常田2-20-26</v>
          </cell>
        </row>
        <row r="5641">
          <cell r="A5641">
            <v>5639</v>
          </cell>
          <cell r="B5641">
            <v>2115301</v>
          </cell>
          <cell r="C5641">
            <v>5643</v>
          </cell>
          <cell r="D5641"/>
          <cell r="E5641" t="str">
            <v>ｶﾌﾞｼｷｶﾞｲｼｬ ｻｸｾｽｱｶﾃﾞﾐｰ</v>
          </cell>
          <cell r="F5641" t="str">
            <v>株式会社　サクセスアカデミー</v>
          </cell>
          <cell r="G5641" t="str">
            <v>普徴</v>
          </cell>
          <cell r="H5641">
            <v>2510025</v>
          </cell>
          <cell r="I5641" t="str">
            <v>神奈川県藤沢市鵠沼石上1-1-15　藤沢ﾘﾗﾋﾞﾙ3階</v>
          </cell>
        </row>
        <row r="5642">
          <cell r="A5642">
            <v>5640</v>
          </cell>
          <cell r="B5642">
            <v>2086981</v>
          </cell>
          <cell r="C5642">
            <v>5644</v>
          </cell>
          <cell r="D5642"/>
          <cell r="E5642" t="str">
            <v>ｱｯﾄﾎｹﾝ ｶﾌﾞｼｷｶﾞｲｼｬ</v>
          </cell>
          <cell r="F5642" t="str">
            <v>アット保険　株式会社</v>
          </cell>
          <cell r="G5642" t="str">
            <v>普徴</v>
          </cell>
          <cell r="H5642">
            <v>3998601</v>
          </cell>
          <cell r="I5642" t="str">
            <v>長野県北安曇郡池田町池田2537-10</v>
          </cell>
        </row>
        <row r="5643">
          <cell r="A5643">
            <v>5641</v>
          </cell>
          <cell r="B5643">
            <v>2116049</v>
          </cell>
          <cell r="C5643">
            <v>5645</v>
          </cell>
          <cell r="D5643"/>
          <cell r="E5643" t="str">
            <v>ﾏﾙｹﾞﾝ ｱｵﾇﾏ</v>
          </cell>
          <cell r="F5643" t="str">
            <v>マルゲン　青沼源泉</v>
          </cell>
          <cell r="G5643" t="str">
            <v>普徴</v>
          </cell>
          <cell r="H5643">
            <v>3998501</v>
          </cell>
          <cell r="I5643" t="str">
            <v>松川村5718-28</v>
          </cell>
        </row>
        <row r="5644">
          <cell r="A5644">
            <v>5642</v>
          </cell>
          <cell r="B5644">
            <v>9612000</v>
          </cell>
          <cell r="C5644">
            <v>5646</v>
          </cell>
          <cell r="D5644"/>
          <cell r="E5644" t="str">
            <v>ｶﾌﾞｼｷｶﾞｲｼｬ ｸﾛｶﾜﾘﾝｷﾞｮｳ</v>
          </cell>
          <cell r="F5644" t="str">
            <v>株式会社　黒川林業</v>
          </cell>
          <cell r="G5644" t="str">
            <v>特徴</v>
          </cell>
          <cell r="H5644">
            <v>3980001</v>
          </cell>
          <cell r="I5644" t="str">
            <v>長野県大町市平7743-9</v>
          </cell>
        </row>
        <row r="5645">
          <cell r="A5645">
            <v>5643</v>
          </cell>
          <cell r="B5645">
            <v>2100088</v>
          </cell>
          <cell r="C5645">
            <v>5647</v>
          </cell>
          <cell r="D5645"/>
          <cell r="E5645" t="str">
            <v>ﾕｳｹﾞﾝｶﾞｲｼｬ ｳﾙﾙ</v>
          </cell>
          <cell r="F5645" t="str">
            <v>有限会社　ウルル</v>
          </cell>
          <cell r="G5645" t="str">
            <v>普徴</v>
          </cell>
          <cell r="H5645">
            <v>3999211</v>
          </cell>
          <cell r="I5645" t="str">
            <v>長野県北安曇郡白馬村神城22201-2</v>
          </cell>
        </row>
        <row r="5646">
          <cell r="A5646">
            <v>5644</v>
          </cell>
          <cell r="B5646">
            <v>2064928</v>
          </cell>
          <cell r="C5646">
            <v>5648</v>
          </cell>
          <cell r="D5646"/>
          <cell r="E5646" t="str">
            <v>ｿﾆｰﾏｰｹﾃｨﾝｸﾞ ｶﾌﾞｼｷｶﾞｲｼｬ</v>
          </cell>
          <cell r="F5646" t="str">
            <v>ソニーマーケティング　株式会社</v>
          </cell>
          <cell r="G5646" t="str">
            <v>普徴</v>
          </cell>
          <cell r="H5646">
            <v>1080074</v>
          </cell>
          <cell r="I5646" t="str">
            <v>東京都港区高輪4-10-18</v>
          </cell>
        </row>
        <row r="5647">
          <cell r="A5647">
            <v>5645</v>
          </cell>
          <cell r="B5647">
            <v>2064901</v>
          </cell>
          <cell r="C5647">
            <v>5649</v>
          </cell>
          <cell r="D5647"/>
          <cell r="E5647" t="str">
            <v>ｶﾌﾞｼｷｶﾞｲｼｬ ｵﾘｴﾝﾀﾙﾌﾞｯｻﾝ</v>
          </cell>
          <cell r="F5647" t="str">
            <v>株式会社　オリエンタル物産</v>
          </cell>
          <cell r="G5647" t="str">
            <v>普徴</v>
          </cell>
          <cell r="H5647">
            <v>3900874</v>
          </cell>
          <cell r="I5647" t="str">
            <v>長野県松本市大手2-4-2</v>
          </cell>
        </row>
        <row r="5648">
          <cell r="A5648">
            <v>5646</v>
          </cell>
          <cell r="B5648">
            <v>9698000</v>
          </cell>
          <cell r="C5648">
            <v>5650</v>
          </cell>
          <cell r="D5648"/>
          <cell r="E5648" t="str">
            <v>ｺｳｼﾝｺｳｷﾞｮｳ ｶﾌﾞｼｷｶﾞｲｼｬ</v>
          </cell>
          <cell r="F5648" t="str">
            <v>甲信鋼業　株式会社</v>
          </cell>
          <cell r="G5648" t="str">
            <v>特徴</v>
          </cell>
          <cell r="H5648">
            <v>3994511</v>
          </cell>
          <cell r="I5648" t="str">
            <v>長野県上伊那郡南箕輪村南箕輪村６１８４番地１０</v>
          </cell>
        </row>
        <row r="5649">
          <cell r="A5649">
            <v>5647</v>
          </cell>
          <cell r="B5649">
            <v>9373000</v>
          </cell>
          <cell r="C5649">
            <v>5651</v>
          </cell>
          <cell r="D5649"/>
          <cell r="E5649" t="str">
            <v>ｶﾌﾞｼｷｶﾞｲｼｬ ﾘﾝｸ･ｾｵﾘｰ･ｼﾞｬﾊﾟﾝ</v>
          </cell>
          <cell r="F5649" t="str">
            <v>株式会社　リンク・セオリー・ジャパン</v>
          </cell>
          <cell r="G5649" t="str">
            <v>特徴</v>
          </cell>
          <cell r="H5649">
            <v>7540894</v>
          </cell>
          <cell r="I5649" t="str">
            <v>山口県山口市佐山717-1</v>
          </cell>
        </row>
        <row r="5650">
          <cell r="A5650">
            <v>5648</v>
          </cell>
          <cell r="B5650">
            <v>2064936</v>
          </cell>
          <cell r="C5650">
            <v>5652</v>
          </cell>
          <cell r="D5650"/>
          <cell r="E5650" t="str">
            <v>ｶﾌﾞｼｷｶﾞｲｼｬ ﾄﾘｷｿﾞｸ</v>
          </cell>
          <cell r="F5650" t="str">
            <v>株式会社　鳥貴族</v>
          </cell>
          <cell r="G5650" t="str">
            <v>普徴</v>
          </cell>
          <cell r="H5650">
            <v>5560020</v>
          </cell>
          <cell r="I5650" t="str">
            <v>大阪府大阪市浪速区立葉1-2-12</v>
          </cell>
        </row>
        <row r="5651">
          <cell r="A5651">
            <v>5649</v>
          </cell>
          <cell r="B5651">
            <v>9620000</v>
          </cell>
          <cell r="C5651">
            <v>5653</v>
          </cell>
          <cell r="D5651"/>
          <cell r="E5651" t="str">
            <v>ｼｬｶｲﾌｸｼﾎｳｼﾞﾝ ﾊｲﾈｽﾗｲﾌ</v>
          </cell>
          <cell r="F5651" t="str">
            <v>社会福祉法人　ハイネスライフ</v>
          </cell>
          <cell r="G5651" t="str">
            <v>特徴</v>
          </cell>
          <cell r="H5651">
            <v>3810016</v>
          </cell>
          <cell r="I5651" t="str">
            <v>長野県長野市南堀135-1</v>
          </cell>
        </row>
        <row r="5652">
          <cell r="A5652">
            <v>5650</v>
          </cell>
          <cell r="B5652">
            <v>4156000</v>
          </cell>
          <cell r="C5652">
            <v>5654</v>
          </cell>
          <cell r="D5652"/>
          <cell r="E5652" t="str">
            <v>ｶﾌﾞｼｷｶﾞｲｼｬ ﾅｶﾞﾚｲ</v>
          </cell>
          <cell r="F5652" t="str">
            <v>株式会社　ナガレイ</v>
          </cell>
          <cell r="G5652" t="str">
            <v>特徴</v>
          </cell>
          <cell r="H5652">
            <v>3810101</v>
          </cell>
          <cell r="I5652" t="str">
            <v>長野県長野市若穂綿内字東山1136-28</v>
          </cell>
        </row>
        <row r="5653">
          <cell r="A5653">
            <v>5651</v>
          </cell>
          <cell r="B5653">
            <v>2064944</v>
          </cell>
          <cell r="C5653">
            <v>5655</v>
          </cell>
          <cell r="D5653"/>
          <cell r="E5653" t="str">
            <v>ﾕｳｹﾞﾝｶﾞｲｼｬ ﾇｰﾍﾞﾙｴﾝﾀｰﾌﾟﾗｲｽﾞ</v>
          </cell>
          <cell r="F5653" t="str">
            <v>有限会社　ヌーベルエンタープライズ</v>
          </cell>
          <cell r="G5653" t="str">
            <v>普徴</v>
          </cell>
          <cell r="H5653">
            <v>3812206</v>
          </cell>
          <cell r="I5653" t="str">
            <v>長野県長野市青木島町綱島649-2</v>
          </cell>
        </row>
        <row r="5654">
          <cell r="A5654">
            <v>5652</v>
          </cell>
          <cell r="B5654">
            <v>2100886</v>
          </cell>
          <cell r="C5654">
            <v>5656</v>
          </cell>
          <cell r="D5654"/>
          <cell r="E5654" t="str">
            <v>ｺﾅｶ ｶｽﾞﾖ</v>
          </cell>
          <cell r="F5654" t="str">
            <v>小中　和代</v>
          </cell>
          <cell r="G5654" t="str">
            <v>普徴</v>
          </cell>
          <cell r="H5654">
            <v>3813304</v>
          </cell>
          <cell r="I5654" t="str">
            <v>長野県上水内郡小川村大字瀬戸川19533</v>
          </cell>
        </row>
        <row r="5655">
          <cell r="A5655">
            <v>5653</v>
          </cell>
          <cell r="B5655">
            <v>93597</v>
          </cell>
          <cell r="C5655">
            <v>5657</v>
          </cell>
          <cell r="D5655"/>
          <cell r="E5655" t="str">
            <v>ﾅｶﾔﾏ ﾊﾙｷ</v>
          </cell>
          <cell r="F5655" t="str">
            <v>中山　靖基</v>
          </cell>
          <cell r="G5655" t="str">
            <v>普徴</v>
          </cell>
          <cell r="H5655">
            <v>3980004</v>
          </cell>
          <cell r="I5655" t="str">
            <v>長野県大町市常盤3828-24</v>
          </cell>
        </row>
        <row r="5656">
          <cell r="A5656">
            <v>5654</v>
          </cell>
          <cell r="B5656">
            <v>2033062</v>
          </cell>
          <cell r="C5656">
            <v>5658</v>
          </cell>
          <cell r="D5656"/>
          <cell r="E5656" t="str">
            <v>ﾕｳｹﾞﾝｶﾞｲｼｬ fｱﾝﾄﾞmｶﾝﾊﾟﾆｰ</v>
          </cell>
          <cell r="F5656" t="str">
            <v>有限会社　Ｆ＆Ｍカンパニー</v>
          </cell>
          <cell r="G5656" t="str">
            <v>普徴</v>
          </cell>
          <cell r="H5656">
            <v>3980002</v>
          </cell>
          <cell r="I5656" t="str">
            <v>長野県大町市大町4608-2</v>
          </cell>
        </row>
        <row r="5657">
          <cell r="A5657">
            <v>5655</v>
          </cell>
          <cell r="B5657">
            <v>2087006</v>
          </cell>
          <cell r="C5657">
            <v>5659</v>
          </cell>
          <cell r="D5657"/>
          <cell r="E5657" t="str">
            <v>ﾊｯﾍﾟｲﾎｰﾙﾃﾞｨﾝｸﾞｽ ｶﾌﾞｼｷｶﾞｲｼｬ</v>
          </cell>
          <cell r="F5657" t="str">
            <v>八平ホールディングス　株式会社</v>
          </cell>
          <cell r="G5657" t="str">
            <v>普徴</v>
          </cell>
          <cell r="H5657">
            <v>3999301</v>
          </cell>
          <cell r="I5657" t="str">
            <v>長野県北安曇郡白馬村北城5265</v>
          </cell>
        </row>
        <row r="5658">
          <cell r="A5658">
            <v>5656</v>
          </cell>
          <cell r="B5658">
            <v>9619000</v>
          </cell>
          <cell r="C5658">
            <v>5660</v>
          </cell>
          <cell r="D5658"/>
          <cell r="E5658" t="str">
            <v>ｶﾌﾞｼｷｶﾞｲｼｬ ﾁｮｳｼﾞﾙｼ</v>
          </cell>
          <cell r="F5658" t="str">
            <v>株式会社　長印</v>
          </cell>
          <cell r="G5658" t="str">
            <v>特徴</v>
          </cell>
          <cell r="H5658">
            <v>3812202</v>
          </cell>
          <cell r="I5658" t="str">
            <v>長野県長野市市場3-1</v>
          </cell>
        </row>
        <row r="5659">
          <cell r="A5659">
            <v>5657</v>
          </cell>
          <cell r="B5659">
            <v>2064961</v>
          </cell>
          <cell r="C5659">
            <v>5661</v>
          </cell>
          <cell r="D5659"/>
          <cell r="E5659" t="str">
            <v>ｶﾌﾞｼｷｶﾞｲｼｬ ﾐｽｽﾞｶﾞｯｷ</v>
          </cell>
          <cell r="F5659" t="str">
            <v>株式会社　美鈴楽器</v>
          </cell>
          <cell r="G5659" t="str">
            <v>普徴</v>
          </cell>
          <cell r="H5659">
            <v>3800826</v>
          </cell>
          <cell r="I5659" t="str">
            <v>長野県長野市北石堂町1403-1</v>
          </cell>
        </row>
        <row r="5660">
          <cell r="A5660">
            <v>5658</v>
          </cell>
          <cell r="B5660">
            <v>2064910</v>
          </cell>
          <cell r="C5660">
            <v>5662</v>
          </cell>
          <cell r="D5660"/>
          <cell r="E5660" t="str">
            <v>ｶﾞｯｺｳﾎｳｼﾞﾝ ｺｳｶﾞｸｲﾝﾀﾞｲｶﾞｸ</v>
          </cell>
          <cell r="F5660" t="str">
            <v>学校法人　工学院大学</v>
          </cell>
          <cell r="G5660" t="str">
            <v>普徴</v>
          </cell>
          <cell r="H5660">
            <v>1600023</v>
          </cell>
          <cell r="I5660" t="str">
            <v>東京都新宿区西新宿1-24-2</v>
          </cell>
        </row>
        <row r="5661">
          <cell r="A5661">
            <v>5659</v>
          </cell>
          <cell r="B5661">
            <v>9618000</v>
          </cell>
          <cell r="C5661">
            <v>5663</v>
          </cell>
          <cell r="D5661"/>
          <cell r="E5661" t="str">
            <v>ｶﾌﾞｼｷｶﾞｲｼｬ ｳﾞｧﾙﾄ</v>
          </cell>
          <cell r="F5661" t="str">
            <v>株式会社　ヴァルト</v>
          </cell>
          <cell r="G5661" t="str">
            <v>特徴</v>
          </cell>
          <cell r="H5661">
            <v>3810022</v>
          </cell>
          <cell r="I5661" t="str">
            <v>長野県長野市大豆島5215-1</v>
          </cell>
        </row>
        <row r="5662">
          <cell r="A5662">
            <v>5660</v>
          </cell>
          <cell r="B5662">
            <v>2064995</v>
          </cell>
          <cell r="C5662">
            <v>5664</v>
          </cell>
          <cell r="D5662"/>
          <cell r="E5662" t="str">
            <v>ﾜﾀﾅﾍﾞ</v>
          </cell>
          <cell r="F5662" t="str">
            <v>渡辺　完三</v>
          </cell>
          <cell r="G5662" t="str">
            <v>普徴</v>
          </cell>
          <cell r="H5662">
            <v>3998501</v>
          </cell>
          <cell r="I5662" t="str">
            <v>松川村3363-126</v>
          </cell>
        </row>
        <row r="5663">
          <cell r="A5663">
            <v>5661</v>
          </cell>
          <cell r="B5663">
            <v>9886000</v>
          </cell>
          <cell r="C5663">
            <v>5665</v>
          </cell>
          <cell r="D5663"/>
          <cell r="E5663" t="str">
            <v>ﾄｸﾃｲﾋｴｲﾘｶﾂﾄﾞｳﾎｳｼﾞﾝ ｱﾂﾞﾐﾉ</v>
          </cell>
          <cell r="F5663" t="str">
            <v>特定非営利活動法人　あづみ野</v>
          </cell>
          <cell r="G5663" t="str">
            <v>特徴</v>
          </cell>
          <cell r="H5663">
            <v>3998205</v>
          </cell>
          <cell r="I5663" t="str">
            <v>安曇野市豊科4932　西山第2ビル303.304号</v>
          </cell>
        </row>
        <row r="5664">
          <cell r="A5664">
            <v>5662</v>
          </cell>
          <cell r="B5664">
            <v>9859000</v>
          </cell>
          <cell r="C5664">
            <v>5666</v>
          </cell>
          <cell r="D5664"/>
          <cell r="E5664" t="str">
            <v>ｻｶﾐﾅﾐﾘﾋﾞﾖｳ ｶﾌﾞｼｷｶｲｼｬ</v>
          </cell>
          <cell r="F5664" t="str">
            <v>阪南理美容　株式会社</v>
          </cell>
          <cell r="G5664" t="str">
            <v>特徴</v>
          </cell>
          <cell r="H5664">
            <v>5830026</v>
          </cell>
          <cell r="I5664" t="str">
            <v>大阪府藤井寺市春日丘3-12-1</v>
          </cell>
        </row>
        <row r="5665">
          <cell r="A5665">
            <v>5663</v>
          </cell>
          <cell r="B5665">
            <v>2064944</v>
          </cell>
          <cell r="C5665">
            <v>5667</v>
          </cell>
          <cell r="D5665"/>
          <cell r="E5665" t="str">
            <v>ﾅｶﾞﾉｹﾝｶﾝｺﾞﾀﾞｲｶﾞｸ</v>
          </cell>
          <cell r="F5665" t="str">
            <v>長野県看護大学</v>
          </cell>
          <cell r="G5665" t="str">
            <v>普徴</v>
          </cell>
          <cell r="H5665">
            <v>3994117</v>
          </cell>
          <cell r="I5665" t="str">
            <v>長野県駒ヶ根市赤穂1694</v>
          </cell>
        </row>
        <row r="5666">
          <cell r="A5666">
            <v>5664</v>
          </cell>
          <cell r="B5666">
            <v>9629000</v>
          </cell>
          <cell r="C5666">
            <v>5668</v>
          </cell>
          <cell r="D5666"/>
          <cell r="E5666" t="str">
            <v>ｺｳﾞｨﾃﾞｨｴﾝ ｼﾞｬﾊﾟﾝ</v>
          </cell>
          <cell r="F5666" t="str">
            <v>コヴィディエン　ジャパン株式会社</v>
          </cell>
          <cell r="G5666" t="str">
            <v>特徴</v>
          </cell>
          <cell r="H5666">
            <v>1580097</v>
          </cell>
          <cell r="I5666" t="str">
            <v>東京都世田谷区用賀４丁目１０番２号</v>
          </cell>
        </row>
        <row r="5667">
          <cell r="A5667">
            <v>5665</v>
          </cell>
          <cell r="B5667">
            <v>2064961</v>
          </cell>
          <cell r="C5667">
            <v>5669</v>
          </cell>
          <cell r="D5667"/>
          <cell r="E5667" t="str">
            <v>ﾐﾈﾑﾗｾﾂﾋﾞ</v>
          </cell>
          <cell r="F5667" t="str">
            <v>有限会社　峰村設備</v>
          </cell>
          <cell r="G5667" t="str">
            <v>普徴</v>
          </cell>
          <cell r="H5667">
            <v>3800913</v>
          </cell>
          <cell r="I5667" t="str">
            <v>長野県長野市川合新田３５５１番地１</v>
          </cell>
        </row>
        <row r="5668">
          <cell r="A5668">
            <v>5666</v>
          </cell>
          <cell r="B5668">
            <v>9628000</v>
          </cell>
          <cell r="C5668">
            <v>5670</v>
          </cell>
          <cell r="D5668"/>
          <cell r="E5668" t="str">
            <v>ｶﾞｯｺｳﾎｳｼﾞﾝ ｸﾛｷｶﾞｸｴﾝ</v>
          </cell>
          <cell r="F5668" t="str">
            <v>学校法人　黒木学園</v>
          </cell>
          <cell r="G5668" t="str">
            <v>特徴</v>
          </cell>
          <cell r="H5668">
            <v>3800928</v>
          </cell>
          <cell r="I5668" t="str">
            <v>長野県長野市若里4-5-45</v>
          </cell>
        </row>
        <row r="5669">
          <cell r="A5669">
            <v>5667</v>
          </cell>
          <cell r="B5669">
            <v>2064901</v>
          </cell>
          <cell r="C5669">
            <v>5671</v>
          </cell>
          <cell r="D5669"/>
          <cell r="E5669" t="str">
            <v>ｺｸﾘﾂﾀﾞｲｶﾞｸﾎｳｼﾞﾝ ｵﾁｬﾉﾐｽﾞｼﾞｮｼﾀﾞｲｶﾞｸ</v>
          </cell>
          <cell r="F5669" t="str">
            <v>国立大学法人　お茶の水女子大学</v>
          </cell>
          <cell r="G5669" t="str">
            <v>普徴</v>
          </cell>
          <cell r="H5669">
            <v>1120012</v>
          </cell>
          <cell r="I5669" t="str">
            <v>東京都文京区大塚２丁目１番１号</v>
          </cell>
        </row>
        <row r="5670">
          <cell r="A5670">
            <v>5668</v>
          </cell>
          <cell r="B5670">
            <v>2115727</v>
          </cell>
          <cell r="C5670">
            <v>5672</v>
          </cell>
          <cell r="D5670"/>
          <cell r="E5670" t="str">
            <v>ﾄｳﾄｺｳｾﾂ</v>
          </cell>
          <cell r="F5670" t="str">
            <v>東都工設　株式会社</v>
          </cell>
          <cell r="G5670" t="str">
            <v>普徴</v>
          </cell>
          <cell r="H5670">
            <v>9496600</v>
          </cell>
          <cell r="I5670" t="str">
            <v>新潟県南魚沼市六日町９番地16</v>
          </cell>
        </row>
        <row r="5671">
          <cell r="A5671">
            <v>5669</v>
          </cell>
          <cell r="B5671">
            <v>9627000</v>
          </cell>
          <cell r="C5671">
            <v>5673</v>
          </cell>
          <cell r="D5671"/>
          <cell r="E5671" t="str">
            <v>ﾌｼﾞﾀﾋﾞﾙﾒﾝﾃﾅﾝｽ</v>
          </cell>
          <cell r="F5671" t="str">
            <v>フジタビルメンテナンス株式会社</v>
          </cell>
          <cell r="G5671" t="str">
            <v>特徴</v>
          </cell>
          <cell r="H5671">
            <v>1510051</v>
          </cell>
          <cell r="I5671" t="str">
            <v>東京都渋谷区千駄ケ谷五丁目8番10号</v>
          </cell>
        </row>
        <row r="5672">
          <cell r="A5672">
            <v>5670</v>
          </cell>
          <cell r="B5672">
            <v>2081130</v>
          </cell>
          <cell r="C5672">
            <v>5674</v>
          </cell>
          <cell r="D5672"/>
          <cell r="E5672" t="str">
            <v>ﾎﾟｰﾀﾙﾊﾞｲﾝﾄﾞ</v>
          </cell>
          <cell r="F5672" t="str">
            <v>株式会社　ポータルバインド</v>
          </cell>
          <cell r="G5672" t="str">
            <v>普徴</v>
          </cell>
          <cell r="H5672">
            <v>3980002</v>
          </cell>
          <cell r="I5672" t="str">
            <v>長野県大町市大町4０41</v>
          </cell>
        </row>
        <row r="5673">
          <cell r="A5673">
            <v>5671</v>
          </cell>
          <cell r="B5673">
            <v>2064910</v>
          </cell>
          <cell r="C5673">
            <v>5675</v>
          </cell>
          <cell r="D5673"/>
          <cell r="E5673" t="str">
            <v>ｸﾓｲ</v>
          </cell>
          <cell r="F5673" t="str">
            <v>特定非営利活動法人ＫＵＭＯＩ</v>
          </cell>
          <cell r="G5673" t="str">
            <v>普徴</v>
          </cell>
          <cell r="H5673">
            <v>3998301</v>
          </cell>
          <cell r="I5673" t="str">
            <v>長野県安曇野市穂高有明7345-154</v>
          </cell>
        </row>
        <row r="5674">
          <cell r="A5674">
            <v>5672</v>
          </cell>
          <cell r="B5674">
            <v>9622000</v>
          </cell>
          <cell r="C5674">
            <v>5676</v>
          </cell>
          <cell r="D5674"/>
          <cell r="E5674" t="str">
            <v>ｲﾘｮｳﾎｳｼﾞﾝ ｱﾚｯｸｽ</v>
          </cell>
          <cell r="F5674" t="str">
            <v>医療法人　アレックス</v>
          </cell>
          <cell r="G5674" t="str">
            <v>特徴</v>
          </cell>
          <cell r="H5674">
            <v>3850022</v>
          </cell>
          <cell r="I5674" t="str">
            <v>長野県佐久市岩村田1311-7</v>
          </cell>
        </row>
        <row r="5675">
          <cell r="A5675">
            <v>5673</v>
          </cell>
          <cell r="B5675">
            <v>2115328</v>
          </cell>
          <cell r="C5675">
            <v>5677</v>
          </cell>
          <cell r="D5675"/>
          <cell r="E5675" t="str">
            <v>NPOﾎｳｼﾞﾝ ｻｸﾗｶｲ</v>
          </cell>
          <cell r="F5675" t="str">
            <v>ＮＰＯ法人　さくら会</v>
          </cell>
          <cell r="G5675" t="str">
            <v>普徴</v>
          </cell>
          <cell r="H5675">
            <v>3800862</v>
          </cell>
          <cell r="I5675" t="str">
            <v>長野県長野市桜枝町1247-7</v>
          </cell>
        </row>
        <row r="5676">
          <cell r="A5676">
            <v>5674</v>
          </cell>
          <cell r="B5676">
            <v>2064901</v>
          </cell>
          <cell r="C5676">
            <v>5678</v>
          </cell>
          <cell r="D5676"/>
          <cell r="E5676" t="str">
            <v>ｲｸﾞﾁ ﾄｼｵ</v>
          </cell>
          <cell r="F5676" t="str">
            <v>井口　敏男</v>
          </cell>
          <cell r="G5676" t="str">
            <v>普徴</v>
          </cell>
          <cell r="H5676">
            <v>3901701</v>
          </cell>
          <cell r="I5676" t="str">
            <v>長野県松本市梓川倭2294-3</v>
          </cell>
        </row>
        <row r="5677">
          <cell r="A5677">
            <v>5675</v>
          </cell>
          <cell r="B5677">
            <v>9617000</v>
          </cell>
          <cell r="C5677">
            <v>5679</v>
          </cell>
          <cell r="D5677"/>
          <cell r="E5677" t="str">
            <v>ﾌｨｵｰﾚﾌｸｼｶｲ</v>
          </cell>
          <cell r="F5677" t="str">
            <v>有限会社　フィオーレ福祉会</v>
          </cell>
          <cell r="G5677" t="str">
            <v>特徴</v>
          </cell>
          <cell r="H5677">
            <v>3892253</v>
          </cell>
          <cell r="I5677" t="str">
            <v>長野県飯山市飯山193番地</v>
          </cell>
        </row>
        <row r="5678">
          <cell r="A5678">
            <v>5676</v>
          </cell>
          <cell r="B5678">
            <v>2115441</v>
          </cell>
          <cell r="C5678">
            <v>5680</v>
          </cell>
          <cell r="D5678"/>
          <cell r="E5678" t="str">
            <v>ｼﾘﾂｵｵﾏﾁｿｳｺﾞｳﾋﾞｮｳｲﾝ ｼｮｸｲﾝﾛｳﾄﾞｳｸﾐｱｲ</v>
          </cell>
          <cell r="F5678" t="str">
            <v>市立大町総合病院　職員労働組合</v>
          </cell>
          <cell r="G5678" t="str">
            <v>普徴</v>
          </cell>
          <cell r="H5678">
            <v>3980002</v>
          </cell>
          <cell r="I5678" t="str">
            <v>長野県大町市大町３１３０</v>
          </cell>
        </row>
        <row r="5679">
          <cell r="A5679">
            <v>5677</v>
          </cell>
          <cell r="B5679">
            <v>2114968</v>
          </cell>
          <cell r="C5679">
            <v>5681</v>
          </cell>
          <cell r="D5679"/>
          <cell r="E5679" t="str">
            <v>ｴﾑｹｰｼｽﾃﾑ</v>
          </cell>
          <cell r="F5679" t="str">
            <v>エムケーシステム</v>
          </cell>
          <cell r="G5679" t="str">
            <v>普徴</v>
          </cell>
          <cell r="H5679">
            <v>3998303</v>
          </cell>
          <cell r="I5679" t="str">
            <v>長野県安曇野市穂高1815-1</v>
          </cell>
        </row>
        <row r="5680">
          <cell r="A5680">
            <v>5678</v>
          </cell>
          <cell r="B5680">
            <v>2087359</v>
          </cell>
          <cell r="C5680">
            <v>5682</v>
          </cell>
          <cell r="D5680"/>
          <cell r="E5680" t="str">
            <v>ﾐｱｻﾁｲｷﾂﾞｸﾘｶｲｷﾞ</v>
          </cell>
          <cell r="F5680" t="str">
            <v>美麻地域づくり会議</v>
          </cell>
          <cell r="G5680" t="str">
            <v>普徴</v>
          </cell>
          <cell r="H5680">
            <v>3999101</v>
          </cell>
          <cell r="I5680" t="str">
            <v>長野県大町市美麻11810番地イ</v>
          </cell>
        </row>
        <row r="5681">
          <cell r="A5681">
            <v>5679</v>
          </cell>
          <cell r="B5681">
            <v>93029</v>
          </cell>
          <cell r="C5681">
            <v>5683</v>
          </cell>
          <cell r="D5681"/>
          <cell r="E5681" t="str">
            <v>ﾀｹｵﾘ ﾏｻﾄｼ</v>
          </cell>
          <cell r="F5681" t="str">
            <v>竹折　正利</v>
          </cell>
          <cell r="G5681" t="str">
            <v>普徴</v>
          </cell>
          <cell r="H5681">
            <v>3999101</v>
          </cell>
          <cell r="I5681" t="str">
            <v>長野県大町市美麻14654</v>
          </cell>
        </row>
        <row r="5682">
          <cell r="A5682">
            <v>5680</v>
          </cell>
          <cell r="B5682">
            <v>2064928</v>
          </cell>
          <cell r="C5682">
            <v>5684</v>
          </cell>
          <cell r="D5682"/>
          <cell r="E5682" t="str">
            <v>ｼﾞｰｵｰﾌﾞｲﾘﾃｲﾘﾝｸﾞ</v>
          </cell>
          <cell r="F5682" t="str">
            <v>株式会社　ＧＯＶリテイリング</v>
          </cell>
          <cell r="G5682" t="str">
            <v>普徴</v>
          </cell>
          <cell r="H5682">
            <v>7540894</v>
          </cell>
          <cell r="I5682" t="str">
            <v>山口県山口市佐山717-1</v>
          </cell>
        </row>
        <row r="5683">
          <cell r="A5683">
            <v>5681</v>
          </cell>
          <cell r="B5683">
            <v>2115662</v>
          </cell>
          <cell r="C5683">
            <v>5685</v>
          </cell>
          <cell r="D5683"/>
          <cell r="E5683" t="str">
            <v>ｶﾌﾞｼｷｶﾞｲｼｬﾄｰｺｰ ｼﾞｮｳｴﾂｼﾃﾝ</v>
          </cell>
          <cell r="F5683" t="str">
            <v>株式会社トーコー　上越支店</v>
          </cell>
          <cell r="G5683" t="str">
            <v>普徴</v>
          </cell>
          <cell r="H5683">
            <v>5731127</v>
          </cell>
          <cell r="I5683" t="str">
            <v>大阪府枚方市上島町１２番２０号</v>
          </cell>
        </row>
        <row r="5684">
          <cell r="A5684">
            <v>5682</v>
          </cell>
          <cell r="B5684">
            <v>9566000</v>
          </cell>
          <cell r="C5684">
            <v>5686</v>
          </cell>
          <cell r="D5684"/>
          <cell r="E5684" t="str">
            <v>ｼﾞｬﾊﾟﾝﾋﾞﾊﾞﾚｯｼﾞｲｰｽﾄ</v>
          </cell>
          <cell r="F5684" t="str">
            <v>株式会社　ジャパンビバレッジイースト</v>
          </cell>
          <cell r="G5684" t="str">
            <v>特徴</v>
          </cell>
          <cell r="H5684">
            <v>3310811</v>
          </cell>
          <cell r="I5684" t="str">
            <v>埼玉県さいたま市北区吉野町2-244-4</v>
          </cell>
        </row>
        <row r="5685">
          <cell r="A5685">
            <v>5683</v>
          </cell>
          <cell r="B5685">
            <v>2087456</v>
          </cell>
          <cell r="C5685">
            <v>5687</v>
          </cell>
          <cell r="D5685"/>
          <cell r="E5685" t="str">
            <v>ﾕｳｹﾞﾝｶｲｼｬ ﾋｶﾘｼｮｳｼﾞ</v>
          </cell>
          <cell r="F5685" t="str">
            <v>有限会社　光商事</v>
          </cell>
          <cell r="G5685" t="str">
            <v>普徴</v>
          </cell>
          <cell r="H5685">
            <v>3670212</v>
          </cell>
          <cell r="I5685" t="str">
            <v>埼玉県本庄市児玉町児玉1648番地2</v>
          </cell>
        </row>
        <row r="5686">
          <cell r="A5686">
            <v>5684</v>
          </cell>
          <cell r="B5686">
            <v>2102081</v>
          </cell>
          <cell r="C5686">
            <v>5688</v>
          </cell>
          <cell r="D5686"/>
          <cell r="E5686" t="str">
            <v>ﾔﾏｸﾞﾁｴﾝｹﾞｲ</v>
          </cell>
          <cell r="F5686" t="str">
            <v>有限会社　やまぐち園芸</v>
          </cell>
          <cell r="G5686" t="str">
            <v>普徴</v>
          </cell>
          <cell r="H5686">
            <v>3810084</v>
          </cell>
          <cell r="I5686" t="str">
            <v>長野県長野市若槻東条517-1</v>
          </cell>
        </row>
        <row r="5687">
          <cell r="A5687">
            <v>5685</v>
          </cell>
          <cell r="B5687">
            <v>9631000</v>
          </cell>
          <cell r="C5687">
            <v>5689</v>
          </cell>
          <cell r="D5687"/>
          <cell r="E5687" t="str">
            <v>ｱﾄﾞﾚｽ･ｻｰﾋﾞｽ</v>
          </cell>
          <cell r="F5687" t="str">
            <v>アドレス・サービス株式会社</v>
          </cell>
          <cell r="G5687" t="str">
            <v>特徴</v>
          </cell>
          <cell r="H5687">
            <v>2830013</v>
          </cell>
          <cell r="I5687" t="str">
            <v>千葉県東金市士農田字雲雀野17-9</v>
          </cell>
        </row>
        <row r="5688">
          <cell r="A5688">
            <v>5686</v>
          </cell>
          <cell r="B5688">
            <v>2115620</v>
          </cell>
          <cell r="C5688">
            <v>5690</v>
          </cell>
          <cell r="D5688"/>
          <cell r="E5688" t="str">
            <v>ﾃｨｰ･ｳﾞｨ･ﾌｰｽﾞ</v>
          </cell>
          <cell r="F5688" t="str">
            <v>株式会社　ティー・ヴィ・フーズ</v>
          </cell>
          <cell r="G5688" t="str">
            <v>普徴</v>
          </cell>
          <cell r="H5688">
            <v>4650095</v>
          </cell>
          <cell r="I5688" t="str">
            <v>愛知県名古屋市名東区高社1-91-2</v>
          </cell>
        </row>
        <row r="5689">
          <cell r="A5689">
            <v>5687</v>
          </cell>
          <cell r="B5689">
            <v>2064910</v>
          </cell>
          <cell r="C5689">
            <v>5691</v>
          </cell>
          <cell r="D5689"/>
          <cell r="E5689" t="str">
            <v>ｻﾞｲﾀﾞﾝﾎｳｼﾞﾝ ｶﾞﾝｹﾝｷｭｳｶｲ</v>
          </cell>
          <cell r="F5689" t="str">
            <v>財団法人　癌研究会</v>
          </cell>
          <cell r="G5689" t="str">
            <v>普徴</v>
          </cell>
          <cell r="H5689">
            <v>1350063</v>
          </cell>
          <cell r="I5689" t="str">
            <v>東京都江東区有明３丁目８番３１号</v>
          </cell>
        </row>
        <row r="5690">
          <cell r="A5690">
            <v>5688</v>
          </cell>
          <cell r="B5690">
            <v>9630000</v>
          </cell>
          <cell r="C5690">
            <v>5692</v>
          </cell>
          <cell r="D5690"/>
          <cell r="E5690" t="str">
            <v>ﾌﾞﾙｰﾑ</v>
          </cell>
          <cell r="F5690" t="str">
            <v>株式会社ブルーム</v>
          </cell>
          <cell r="G5690" t="str">
            <v>特徴</v>
          </cell>
          <cell r="H5690">
            <v>2200023</v>
          </cell>
          <cell r="I5690" t="str">
            <v>神奈川県横浜市西区平沼1-1-3　横浜オーシャンビル９階</v>
          </cell>
        </row>
        <row r="5691">
          <cell r="A5691">
            <v>5689</v>
          </cell>
          <cell r="B5691">
            <v>2115336</v>
          </cell>
          <cell r="C5691">
            <v>5693</v>
          </cell>
          <cell r="D5691"/>
          <cell r="E5691" t="str">
            <v>ｼﾞｴｲﾀｲｸﾞﾝﾏﾁﾎｳｷｮｳﾘｮｸﾎﾝﾌﾞ</v>
          </cell>
          <cell r="F5691" t="str">
            <v>自衛隊群馬地方協力本部</v>
          </cell>
          <cell r="G5691" t="str">
            <v>普徴</v>
          </cell>
          <cell r="H5691">
            <v>3710805</v>
          </cell>
          <cell r="I5691" t="str">
            <v>群馬県前橋市南町三丁目64番地の12</v>
          </cell>
        </row>
        <row r="5692">
          <cell r="A5692">
            <v>5690</v>
          </cell>
          <cell r="B5692">
            <v>2064944</v>
          </cell>
          <cell r="C5692">
            <v>5694</v>
          </cell>
          <cell r="D5692"/>
          <cell r="E5692" t="str">
            <v>ﾆﾎﾝｱﾙﾌﾟｽｼﾞｮｳﾈﾝｺﾔ</v>
          </cell>
          <cell r="F5692" t="str">
            <v>有限会社　日本アルプス常念小屋</v>
          </cell>
          <cell r="G5692" t="str">
            <v>普徴</v>
          </cell>
          <cell r="H5692">
            <v>3900877</v>
          </cell>
          <cell r="I5692" t="str">
            <v>長野県松本市沢村1-11-18</v>
          </cell>
        </row>
        <row r="5693">
          <cell r="A5693">
            <v>5691</v>
          </cell>
          <cell r="B5693">
            <v>2064901</v>
          </cell>
          <cell r="C5693">
            <v>5695</v>
          </cell>
          <cell r="D5693"/>
          <cell r="E5693" t="str">
            <v>ｳｨﾙ･ｲﾝﾀｰﾅｼｮﾅﾙ</v>
          </cell>
          <cell r="F5693" t="str">
            <v>株式会社ウィル・インターナショナル</v>
          </cell>
          <cell r="G5693" t="str">
            <v>普徴</v>
          </cell>
          <cell r="H5693">
            <v>5300003</v>
          </cell>
          <cell r="I5693" t="str">
            <v>大阪府大阪市北区堂島2-2-28　オーク堂島ビル６階</v>
          </cell>
        </row>
        <row r="5694">
          <cell r="A5694">
            <v>5692</v>
          </cell>
          <cell r="B5694">
            <v>9683000</v>
          </cell>
          <cell r="C5694">
            <v>5696</v>
          </cell>
          <cell r="D5694"/>
          <cell r="E5694" t="str">
            <v>ﾌﾗﾜｰｷｯｽﾞ</v>
          </cell>
          <cell r="F5694" t="str">
            <v>株式会社　フラワーキッズ</v>
          </cell>
          <cell r="G5694" t="str">
            <v>特徴</v>
          </cell>
          <cell r="H5694">
            <v>3800823</v>
          </cell>
          <cell r="I5694" t="str">
            <v>長野県長野市南千歳２丁目１７番地2</v>
          </cell>
        </row>
        <row r="5695">
          <cell r="A5695">
            <v>5693</v>
          </cell>
          <cell r="B5695">
            <v>2064979</v>
          </cell>
          <cell r="C5695">
            <v>5697</v>
          </cell>
          <cell r="D5695"/>
          <cell r="E5695" t="str">
            <v>ﾖｺﾔﾏｺｳｷﾞｮｳ</v>
          </cell>
          <cell r="F5695" t="str">
            <v>横山工業株式会社</v>
          </cell>
          <cell r="G5695" t="str">
            <v>普徴</v>
          </cell>
          <cell r="H5695">
            <v>5090238</v>
          </cell>
          <cell r="I5695" t="str">
            <v>岐阜県可児市大森1530-2</v>
          </cell>
        </row>
        <row r="5696">
          <cell r="A5696">
            <v>5694</v>
          </cell>
          <cell r="B5696">
            <v>2064910</v>
          </cell>
          <cell r="C5696">
            <v>5698</v>
          </cell>
          <cell r="D5696"/>
          <cell r="E5696" t="str">
            <v>Capricious･t･c</v>
          </cell>
          <cell r="F5696" t="str">
            <v>株式会社　Ｃａｐｒｉｃｉｏｕｓ・ｔ・ｃ</v>
          </cell>
          <cell r="G5696" t="str">
            <v>普徴</v>
          </cell>
          <cell r="H5696">
            <v>3998201</v>
          </cell>
          <cell r="I5696" t="str">
            <v>長野県安曇野市豊科南穂高271-14</v>
          </cell>
        </row>
        <row r="5697">
          <cell r="A5697">
            <v>5695</v>
          </cell>
          <cell r="B5697">
            <v>2064961</v>
          </cell>
          <cell r="C5697">
            <v>5699</v>
          </cell>
          <cell r="D5697"/>
          <cell r="E5697" t="str">
            <v>ﾓﾓｾ ﾋﾛﾐﾁ</v>
          </cell>
          <cell r="F5697" t="str">
            <v>百瀬　博通</v>
          </cell>
          <cell r="G5697" t="str">
            <v>普徴</v>
          </cell>
          <cell r="H5697">
            <v>3998201</v>
          </cell>
          <cell r="I5697" t="str">
            <v>長野県安曇野市豊科南穂高271-14</v>
          </cell>
        </row>
        <row r="5698">
          <cell r="A5698">
            <v>5696</v>
          </cell>
          <cell r="B5698">
            <v>9647000</v>
          </cell>
          <cell r="C5698">
            <v>5700</v>
          </cell>
          <cell r="D5698"/>
          <cell r="E5698" t="str">
            <v>ﾕｳ ﾌｼﾞｺｳｴｷ</v>
          </cell>
          <cell r="F5698" t="str">
            <v>有限会社　フジ広益</v>
          </cell>
          <cell r="G5698" t="str">
            <v>特徴</v>
          </cell>
          <cell r="H5698">
            <v>3990004</v>
          </cell>
          <cell r="I5698" t="str">
            <v>長野県松本市空港東８９７９－１</v>
          </cell>
        </row>
        <row r="5699">
          <cell r="A5699">
            <v>5697</v>
          </cell>
          <cell r="B5699">
            <v>2087499</v>
          </cell>
          <cell r="C5699">
            <v>5701</v>
          </cell>
          <cell r="D5699"/>
          <cell r="E5699" t="str">
            <v>ｶﾌﾞｼｷｶｲｼｬ ｶﾝﾃﾞﾝｼﾞｮｲﾅｽ</v>
          </cell>
          <cell r="F5699" t="str">
            <v>株式会社　かんでんジョイナス</v>
          </cell>
          <cell r="G5699" t="str">
            <v>特徴</v>
          </cell>
          <cell r="H5699">
            <v>5300001</v>
          </cell>
          <cell r="I5699" t="str">
            <v>大阪府大阪市北区梅田３丁目３番１０号　
梅田ダイビル７階</v>
          </cell>
        </row>
        <row r="5700">
          <cell r="A5700">
            <v>5698</v>
          </cell>
          <cell r="B5700">
            <v>2064910</v>
          </cell>
          <cell r="C5700">
            <v>5702</v>
          </cell>
          <cell r="D5700"/>
          <cell r="E5700" t="str">
            <v>ｺﾝｸﾞﾚ</v>
          </cell>
          <cell r="F5700" t="str">
            <v>株式会社　コングレ</v>
          </cell>
          <cell r="G5700" t="str">
            <v>普徴</v>
          </cell>
          <cell r="H5700">
            <v>5410047</v>
          </cell>
          <cell r="I5700" t="str">
            <v>大阪府大阪市中央区淡路町3-6-13　コングレビルディング</v>
          </cell>
        </row>
        <row r="5701">
          <cell r="A5701">
            <v>5699</v>
          </cell>
          <cell r="B5701">
            <v>9560000</v>
          </cell>
          <cell r="C5701">
            <v>5703</v>
          </cell>
          <cell r="D5701"/>
          <cell r="E5701" t="str">
            <v>ﾌﾟﾘｵｺｰﾎﾟﾚｰｼｮﾝ</v>
          </cell>
          <cell r="F5701" t="str">
            <v>株式会社　プリオコーポレーション</v>
          </cell>
          <cell r="G5701" t="str">
            <v>特徴</v>
          </cell>
          <cell r="H5701">
            <v>3730015</v>
          </cell>
          <cell r="I5701" t="str">
            <v>群馬県太田市東新町３５４番地３</v>
          </cell>
        </row>
        <row r="5702">
          <cell r="A5702">
            <v>5700</v>
          </cell>
          <cell r="B5702">
            <v>2116111</v>
          </cell>
          <cell r="C5702">
            <v>5704</v>
          </cell>
          <cell r="D5702"/>
          <cell r="E5702" t="str">
            <v>ｶﾞｯｺｳﾎｳｼﾞﾝ ﾒｲｶｲﾀﾞｲｶﾞｸ</v>
          </cell>
          <cell r="F5702" t="str">
            <v>学校法人　明海大学</v>
          </cell>
          <cell r="G5702" t="str">
            <v>普徴</v>
          </cell>
          <cell r="H5702">
            <v>3500248</v>
          </cell>
          <cell r="I5702" t="str">
            <v>埼玉県坂戸市けやき台１番１号</v>
          </cell>
        </row>
        <row r="5703">
          <cell r="A5703">
            <v>5701</v>
          </cell>
          <cell r="B5703">
            <v>2064901</v>
          </cell>
          <cell r="C5703">
            <v>5705</v>
          </cell>
          <cell r="D5703"/>
          <cell r="E5703" t="str">
            <v>ｴﾌﾋﾞｰｶｲｺﾞｻｰﾋﾞｽ</v>
          </cell>
          <cell r="F5703" t="str">
            <v>エフビー介護サービス株式会社</v>
          </cell>
          <cell r="G5703" t="str">
            <v>普徴</v>
          </cell>
          <cell r="H5703">
            <v>3850021</v>
          </cell>
          <cell r="I5703" t="str">
            <v>長野県佐久市長土呂８６２番地２</v>
          </cell>
        </row>
        <row r="5704">
          <cell r="A5704">
            <v>5702</v>
          </cell>
          <cell r="B5704">
            <v>2115182</v>
          </cell>
          <cell r="C5704">
            <v>5706</v>
          </cell>
          <cell r="D5704"/>
          <cell r="E5704" t="str">
            <v>ｸﾛｽﾌﾟﾛｼﾞｪｸﾄｸﾞﾙｰﾌﾟ</v>
          </cell>
          <cell r="F5704" t="str">
            <v>株式会社クロスプロジェクトグループ</v>
          </cell>
          <cell r="G5704" t="str">
            <v>普徴</v>
          </cell>
          <cell r="H5704">
            <v>3999301</v>
          </cell>
          <cell r="I5704" t="str">
            <v>長野県北安曇郡白馬村北城829番地91</v>
          </cell>
        </row>
        <row r="5705">
          <cell r="A5705">
            <v>5703</v>
          </cell>
          <cell r="B5705">
            <v>2115174</v>
          </cell>
          <cell r="C5705">
            <v>5707</v>
          </cell>
          <cell r="D5705"/>
          <cell r="E5705" t="str">
            <v>ｶﾐｼﾏｺｳｷﾞｮｳ</v>
          </cell>
          <cell r="F5705" t="str">
            <v>上島工業</v>
          </cell>
          <cell r="G5705" t="str">
            <v>普徴</v>
          </cell>
          <cell r="H5705">
            <v>3990702</v>
          </cell>
          <cell r="I5705" t="str">
            <v>長野県塩尻市広丘野村1394-11</v>
          </cell>
        </row>
        <row r="5706">
          <cell r="A5706">
            <v>5704</v>
          </cell>
          <cell r="B5706">
            <v>2115026</v>
          </cell>
          <cell r="C5706">
            <v>5708</v>
          </cell>
          <cell r="D5706"/>
          <cell r="E5706" t="str">
            <v>ｵｵﾀﾆ ﾔｽﾕｷ</v>
          </cell>
          <cell r="F5706" t="str">
            <v>大谷　泰之</v>
          </cell>
          <cell r="G5706" t="str">
            <v>普徴</v>
          </cell>
          <cell r="H5706">
            <v>3998203</v>
          </cell>
          <cell r="I5706" t="str">
            <v>長野県安曇野市豊科田沢</v>
          </cell>
        </row>
        <row r="5707">
          <cell r="A5707">
            <v>5705</v>
          </cell>
          <cell r="B5707">
            <v>2064952</v>
          </cell>
          <cell r="C5707">
            <v>5709</v>
          </cell>
          <cell r="D5707"/>
          <cell r="E5707" t="str">
            <v>ﾌﾗﾝﾄﾞﾙ</v>
          </cell>
          <cell r="F5707" t="str">
            <v>株式会社　フランドル</v>
          </cell>
          <cell r="G5707" t="str">
            <v>普徴</v>
          </cell>
          <cell r="H5707">
            <v>1070062</v>
          </cell>
          <cell r="I5707" t="str">
            <v>東京都港区南青山4-18-11</v>
          </cell>
        </row>
        <row r="5708">
          <cell r="A5708">
            <v>5706</v>
          </cell>
          <cell r="B5708">
            <v>2115921</v>
          </cell>
          <cell r="C5708">
            <v>5710</v>
          </cell>
          <cell r="D5708"/>
          <cell r="E5708" t="str">
            <v>ﾊﾟﾜｰﾌﾟﾛｼﾞｪｸﾄ</v>
          </cell>
          <cell r="F5708" t="str">
            <v>株式会社　パワープロジェクト</v>
          </cell>
          <cell r="G5708" t="str">
            <v>普徴</v>
          </cell>
          <cell r="H5708">
            <v>1010047</v>
          </cell>
          <cell r="I5708" t="str">
            <v>東京都千代田区内神田1-8-11　東京保井ビル6Ｆ</v>
          </cell>
        </row>
        <row r="5709">
          <cell r="A5709">
            <v>5707</v>
          </cell>
          <cell r="B5709">
            <v>2064928</v>
          </cell>
          <cell r="C5709">
            <v>5711</v>
          </cell>
          <cell r="D5709"/>
          <cell r="E5709" t="str">
            <v>ｿｳﾒｲｶｲ</v>
          </cell>
          <cell r="F5709" t="str">
            <v>有限会社　宗明会</v>
          </cell>
          <cell r="G5709" t="str">
            <v>普徴</v>
          </cell>
          <cell r="H5709">
            <v>3998211</v>
          </cell>
          <cell r="I5709" t="str">
            <v>長野県安曇野市堀金烏川1344-3</v>
          </cell>
        </row>
        <row r="5710">
          <cell r="A5710">
            <v>5708</v>
          </cell>
          <cell r="B5710">
            <v>2115557</v>
          </cell>
          <cell r="C5710">
            <v>5712</v>
          </cell>
          <cell r="D5710"/>
          <cell r="E5710" t="str">
            <v>ﾁｭｳｵｳｺﾝﾀｸﾄ</v>
          </cell>
          <cell r="F5710" t="str">
            <v>株式会社　中央コンタクト</v>
          </cell>
          <cell r="G5710" t="str">
            <v>普徴</v>
          </cell>
          <cell r="H5710">
            <v>4200858</v>
          </cell>
          <cell r="I5710" t="str">
            <v>静岡県静岡市葵区伝馬町3-1　深尾ビル3Ｆ</v>
          </cell>
        </row>
        <row r="5711">
          <cell r="A5711">
            <v>5709</v>
          </cell>
          <cell r="B5711">
            <v>2115425</v>
          </cell>
          <cell r="C5711">
            <v>5713</v>
          </cell>
          <cell r="D5711"/>
          <cell r="E5711" t="str">
            <v>ｼﾗﾎﾈｴﾋﾞｽﾔ</v>
          </cell>
          <cell r="F5711" t="str">
            <v>有限会社　白骨ゑびすや</v>
          </cell>
          <cell r="G5711" t="str">
            <v>普徴</v>
          </cell>
          <cell r="H5711">
            <v>3901520</v>
          </cell>
          <cell r="I5711" t="str">
            <v>長野県松本市安曇4206番２号地</v>
          </cell>
        </row>
        <row r="5712">
          <cell r="A5712">
            <v>5710</v>
          </cell>
          <cell r="B5712">
            <v>99385</v>
          </cell>
          <cell r="C5712">
            <v>5714</v>
          </cell>
          <cell r="D5712"/>
          <cell r="E5712" t="str">
            <v>ﾌﾟﾚﾅｽ</v>
          </cell>
          <cell r="F5712" t="str">
            <v>株式会社　プレナス</v>
          </cell>
          <cell r="G5712" t="str">
            <v>普徴</v>
          </cell>
          <cell r="H5712">
            <v>8120006</v>
          </cell>
          <cell r="I5712" t="str">
            <v>福岡市博多区上牟田１丁目１９番２１号</v>
          </cell>
        </row>
        <row r="5713">
          <cell r="A5713">
            <v>5711</v>
          </cell>
          <cell r="B5713">
            <v>2064928</v>
          </cell>
          <cell r="C5713">
            <v>5715</v>
          </cell>
          <cell r="D5713"/>
          <cell r="E5713" t="str">
            <v>CKCﾈｯﾄﾜｰｸ</v>
          </cell>
          <cell r="F5713" t="str">
            <v>ＣＫＣネットワーク株式会社</v>
          </cell>
          <cell r="G5713" t="str">
            <v>普徴</v>
          </cell>
          <cell r="H5713">
            <v>4600008</v>
          </cell>
          <cell r="I5713" t="str">
            <v>愛知県名古屋市中区栄一丁目２２番１６号</v>
          </cell>
        </row>
        <row r="5714">
          <cell r="A5714">
            <v>5712</v>
          </cell>
          <cell r="B5714">
            <v>9634000</v>
          </cell>
          <cell r="C5714">
            <v>5716</v>
          </cell>
          <cell r="D5714"/>
          <cell r="E5714" t="str">
            <v>ﾃｨｴｯﾄ</v>
          </cell>
          <cell r="F5714" t="str">
            <v>ティエット株式会社</v>
          </cell>
          <cell r="G5714" t="str">
            <v>特徴</v>
          </cell>
          <cell r="H5714">
            <v>8120011</v>
          </cell>
          <cell r="I5714" t="str">
            <v>福岡市博多区博多駅前4-3-22</v>
          </cell>
        </row>
        <row r="5715">
          <cell r="A5715">
            <v>5713</v>
          </cell>
          <cell r="B5715">
            <v>9633000</v>
          </cell>
          <cell r="C5715">
            <v>5717</v>
          </cell>
          <cell r="D5715"/>
          <cell r="E5715" t="str">
            <v>ｸｽﾘﾉｱｵｷ</v>
          </cell>
          <cell r="F5715" t="str">
            <v>株式会社クスリのアオキ</v>
          </cell>
          <cell r="G5715" t="str">
            <v>特徴</v>
          </cell>
          <cell r="H5715">
            <v>9240057</v>
          </cell>
          <cell r="I5715" t="str">
            <v>石川県白山市松本町２５１２番地</v>
          </cell>
        </row>
        <row r="5716">
          <cell r="A5716">
            <v>5714</v>
          </cell>
          <cell r="B5716">
            <v>2115760</v>
          </cell>
          <cell r="C5716">
            <v>5718</v>
          </cell>
          <cell r="D5716"/>
          <cell r="E5716" t="str">
            <v>ｼｬｶｲﾌｸｼﾎｳｼﾞﾝﾅｶﾞﾉｹﾝｼｬｶｲﾌｸｼｼﾞｷﾞｮｳﾀﾞﾝﾅｶﾞﾉｹﾝｼｮｳｶﾞｲｼｬﾌｸｼｾﾝﾀｰ</v>
          </cell>
          <cell r="F5716" t="str">
            <v>社会福祉法人長野県社会福祉事業団長野県障害者福祉センタｰ</v>
          </cell>
          <cell r="G5716" t="str">
            <v>普徴</v>
          </cell>
          <cell r="H5716">
            <v>3810008</v>
          </cell>
          <cell r="I5716" t="str">
            <v>長野県長野市下駒沢586</v>
          </cell>
        </row>
        <row r="5717">
          <cell r="A5717">
            <v>5715</v>
          </cell>
          <cell r="B5717">
            <v>2115476</v>
          </cell>
          <cell r="C5717">
            <v>5719</v>
          </cell>
          <cell r="D5717"/>
          <cell r="E5717" t="str">
            <v>Space Design</v>
          </cell>
          <cell r="F5717" t="str">
            <v>株式会社　Ｓｐａｃｅ　Ｄｅｓｉｇｎ</v>
          </cell>
          <cell r="G5717" t="str">
            <v>普徴</v>
          </cell>
          <cell r="H5717">
            <v>3999301</v>
          </cell>
          <cell r="I5717" t="str">
            <v>長野県北安曇郡白馬村北城12783-1</v>
          </cell>
        </row>
        <row r="5718">
          <cell r="A5718">
            <v>5716</v>
          </cell>
          <cell r="B5718">
            <v>2116022</v>
          </cell>
          <cell r="C5718">
            <v>5720</v>
          </cell>
          <cell r="D5718"/>
          <cell r="E5718" t="str">
            <v>ﾏﾂｶﾜﾑﾗｸﾛﾏﾒｾｲｻﾝｶｺｳｸﾐｱｲ</v>
          </cell>
          <cell r="F5718" t="str">
            <v>松川村黒豆生産加工組合</v>
          </cell>
          <cell r="G5718" t="str">
            <v>普徴</v>
          </cell>
          <cell r="H5718">
            <v>3998501</v>
          </cell>
          <cell r="I5718" t="str">
            <v>長野県北安曇郡松川村１３４４番地</v>
          </cell>
        </row>
        <row r="5719">
          <cell r="A5719">
            <v>5717</v>
          </cell>
          <cell r="B5719">
            <v>2064936</v>
          </cell>
          <cell r="C5719">
            <v>5721</v>
          </cell>
          <cell r="D5719"/>
          <cell r="E5719" t="str">
            <v>ｶﾞｯｺｳﾎｳｼﾞﾝﾄｳｷｮｳﾘｶﾀﾞｲｶﾞｸ</v>
          </cell>
          <cell r="F5719" t="str">
            <v>学校法人東京理科大学</v>
          </cell>
          <cell r="G5719" t="str">
            <v>普徴</v>
          </cell>
          <cell r="H5719">
            <v>1620825</v>
          </cell>
          <cell r="I5719" t="str">
            <v>東京都新宿区神楽坂1-3</v>
          </cell>
        </row>
        <row r="5720">
          <cell r="A5720">
            <v>5718</v>
          </cell>
          <cell r="B5720">
            <v>9632000</v>
          </cell>
          <cell r="C5720">
            <v>5722</v>
          </cell>
          <cell r="D5720"/>
          <cell r="E5720" t="str">
            <v>ｵｵﾉﾀ</v>
          </cell>
          <cell r="F5720" t="str">
            <v>株式会社　オオノタ</v>
          </cell>
          <cell r="G5720" t="str">
            <v>特徴</v>
          </cell>
          <cell r="H5720">
            <v>3998101</v>
          </cell>
          <cell r="I5720" t="str">
            <v>長野県安曇野市三郷明盛1064-2</v>
          </cell>
        </row>
        <row r="5721">
          <cell r="A5721">
            <v>5719</v>
          </cell>
          <cell r="B5721">
            <v>2064979</v>
          </cell>
          <cell r="C5721">
            <v>5723</v>
          </cell>
          <cell r="D5721"/>
          <cell r="E5721" t="str">
            <v>YU-RIS</v>
          </cell>
          <cell r="F5721" t="str">
            <v>株式会社ＹＵ－ＲＩＳ</v>
          </cell>
          <cell r="G5721" t="str">
            <v>普徴</v>
          </cell>
          <cell r="H5721">
            <v>2460025</v>
          </cell>
          <cell r="I5721" t="str">
            <v>神奈川県横浜市瀬谷区阿久和西3-1-9</v>
          </cell>
        </row>
        <row r="5722">
          <cell r="A5722">
            <v>5720</v>
          </cell>
          <cell r="B5722">
            <v>238000</v>
          </cell>
          <cell r="C5722">
            <v>5724</v>
          </cell>
          <cell r="D5722"/>
          <cell r="E5722" t="str">
            <v>ﾐﾅﾐﾅｶﾞﾉｺﾞﾙﾌ</v>
          </cell>
          <cell r="F5722" t="str">
            <v>南長野ゴルフ株式会社</v>
          </cell>
          <cell r="G5722" t="str">
            <v>特徴</v>
          </cell>
          <cell r="H5722">
            <v>3812701</v>
          </cell>
          <cell r="I5722" t="str">
            <v>長野県長野市大岡中牧274-1</v>
          </cell>
        </row>
        <row r="5723">
          <cell r="A5723">
            <v>5721</v>
          </cell>
          <cell r="B5723">
            <v>2064944</v>
          </cell>
          <cell r="C5723">
            <v>5725</v>
          </cell>
          <cell r="D5723"/>
          <cell r="E5723" t="str">
            <v>ﾅｶﾞﾉｹﾝ(ｶﾝｺｳｷｶｸｶ)</v>
          </cell>
          <cell r="F5723" t="str">
            <v>長野県（観光企画課）</v>
          </cell>
          <cell r="G5723" t="str">
            <v>普徴</v>
          </cell>
          <cell r="H5723">
            <v>3800837</v>
          </cell>
          <cell r="I5723" t="str">
            <v>長野県長野市大字南長野幅下692-2</v>
          </cell>
        </row>
        <row r="5724">
          <cell r="A5724">
            <v>5722</v>
          </cell>
          <cell r="B5724">
            <v>9724000</v>
          </cell>
          <cell r="C5724">
            <v>5726</v>
          </cell>
          <cell r="D5724"/>
          <cell r="E5724" t="str">
            <v>ﾊﾟﾋﾟﾙｽ</v>
          </cell>
          <cell r="F5724" t="str">
            <v>株式会社パピルス</v>
          </cell>
          <cell r="G5724" t="str">
            <v>特徴</v>
          </cell>
          <cell r="H5724">
            <v>3999422</v>
          </cell>
          <cell r="I5724" t="str">
            <v>長野県北安曇郡小谷村千国乙12840-1</v>
          </cell>
        </row>
        <row r="5725">
          <cell r="A5725">
            <v>5723</v>
          </cell>
          <cell r="B5725">
            <v>9789000</v>
          </cell>
          <cell r="C5725">
            <v>5727</v>
          </cell>
          <cell r="D5725"/>
          <cell r="E5725" t="str">
            <v>ﾔﾏｶﾞﾀﾑﾗﾔｸﾊﾞ</v>
          </cell>
          <cell r="F5725" t="str">
            <v>山形村役場</v>
          </cell>
          <cell r="G5725" t="str">
            <v>特徴</v>
          </cell>
          <cell r="H5725">
            <v>3901301</v>
          </cell>
          <cell r="I5725" t="str">
            <v>長野県東筑摩郡山形村2030-1</v>
          </cell>
        </row>
        <row r="5726">
          <cell r="A5726">
            <v>5724</v>
          </cell>
          <cell r="B5726">
            <v>512000</v>
          </cell>
          <cell r="C5726">
            <v>5728</v>
          </cell>
          <cell r="D5726"/>
          <cell r="E5726" t="str">
            <v>ｵｶﾔｼﾋﾞｮｳｲﾝｼﾞｷﾞｮｳ</v>
          </cell>
          <cell r="F5726" t="str">
            <v>岡谷市病院事業</v>
          </cell>
          <cell r="G5726" t="str">
            <v>特徴</v>
          </cell>
          <cell r="H5726">
            <v>3940028</v>
          </cell>
          <cell r="I5726" t="str">
            <v>長野県岡谷市本町四丁目１１番３３号</v>
          </cell>
        </row>
        <row r="5727">
          <cell r="A5727">
            <v>5725</v>
          </cell>
          <cell r="B5727">
            <v>2087421</v>
          </cell>
          <cell r="C5727">
            <v>5729</v>
          </cell>
          <cell r="D5727"/>
          <cell r="E5727" t="str">
            <v>ｷﾞｮｳｾｲ</v>
          </cell>
          <cell r="F5727" t="str">
            <v>株式会社ぎょうせい</v>
          </cell>
          <cell r="G5727" t="str">
            <v>普徴</v>
          </cell>
          <cell r="H5727">
            <v>1360082</v>
          </cell>
          <cell r="I5727" t="str">
            <v>東京都江東区新木場1-18-11</v>
          </cell>
        </row>
        <row r="5728">
          <cell r="A5728">
            <v>5726</v>
          </cell>
          <cell r="B5728">
            <v>2064910</v>
          </cell>
          <cell r="C5728">
            <v>5730</v>
          </cell>
          <cell r="D5728"/>
          <cell r="E5728" t="str">
            <v>ｸﾘｰﾝ</v>
          </cell>
          <cell r="F5728" t="str">
            <v>株式会社クリーン</v>
          </cell>
          <cell r="G5728" t="str">
            <v>普徴</v>
          </cell>
          <cell r="H5728">
            <v>1310033</v>
          </cell>
          <cell r="I5728" t="str">
            <v>東京都墨田区向島1-18-9</v>
          </cell>
        </row>
        <row r="5729">
          <cell r="A5729">
            <v>5727</v>
          </cell>
          <cell r="B5729">
            <v>2116162</v>
          </cell>
          <cell r="C5729">
            <v>5731</v>
          </cell>
          <cell r="D5729"/>
          <cell r="E5729" t="str">
            <v>ﾖｺﾔﾏ ﾖｼﾋｺ</v>
          </cell>
          <cell r="F5729" t="str">
            <v>横山　義彦</v>
          </cell>
          <cell r="G5729" t="str">
            <v>普徴</v>
          </cell>
          <cell r="H5729">
            <v>3999211</v>
          </cell>
          <cell r="I5729" t="str">
            <v>長野県北安曇郡白馬村大字神城17595</v>
          </cell>
        </row>
        <row r="5730">
          <cell r="A5730">
            <v>5728</v>
          </cell>
          <cell r="B5730">
            <v>9621000</v>
          </cell>
          <cell r="C5730">
            <v>5732</v>
          </cell>
          <cell r="D5730"/>
          <cell r="E5730" t="str">
            <v>ｿｳﾙ</v>
          </cell>
          <cell r="F5730" t="str">
            <v>株式会社ＳＯＵＬ</v>
          </cell>
          <cell r="G5730" t="str">
            <v>特徴</v>
          </cell>
          <cell r="H5730">
            <v>3980004</v>
          </cell>
          <cell r="I5730" t="str">
            <v>長野県大町市常盤3559</v>
          </cell>
        </row>
        <row r="5731">
          <cell r="A5731">
            <v>5729</v>
          </cell>
          <cell r="B5731">
            <v>2064961</v>
          </cell>
          <cell r="C5731">
            <v>5733</v>
          </cell>
          <cell r="D5731"/>
          <cell r="E5731" t="str">
            <v>ﾏﾂﾀﾞﾃｯｺｳ</v>
          </cell>
          <cell r="F5731" t="str">
            <v>松田鉄工　株式会社</v>
          </cell>
          <cell r="G5731" t="str">
            <v>普徴</v>
          </cell>
          <cell r="H5731">
            <v>3990000</v>
          </cell>
          <cell r="I5731" t="str">
            <v>長野県松本市小屋南1丁目１６番１号</v>
          </cell>
        </row>
        <row r="5732">
          <cell r="A5732">
            <v>5730</v>
          </cell>
          <cell r="B5732">
            <v>2115913</v>
          </cell>
          <cell r="C5732">
            <v>5734</v>
          </cell>
          <cell r="D5732"/>
          <cell r="E5732" t="str">
            <v>ﾋﾞｯｸｳｴｽﾄｶﾝﾊﾟﾆｰ</v>
          </cell>
          <cell r="F5732" t="str">
            <v>有限会社Ｂｉｇ　ｗｅｓｔ　ｃｏｍｐａｎｙ</v>
          </cell>
          <cell r="G5732" t="str">
            <v>普徴</v>
          </cell>
          <cell r="H5732">
            <v>3998302</v>
          </cell>
          <cell r="I5732" t="str">
            <v>長野県安曇野市穂高北穂高２１１７番地１</v>
          </cell>
        </row>
        <row r="5733">
          <cell r="A5733">
            <v>5731</v>
          </cell>
          <cell r="B5733">
            <v>95463</v>
          </cell>
          <cell r="C5733">
            <v>5735</v>
          </cell>
          <cell r="D5733"/>
          <cell r="E5733" t="str">
            <v>ｶﾌﾞ ﾌﾛｰﾗﾙﾒｲﾄ</v>
          </cell>
          <cell r="F5733" t="str">
            <v>株式会社　フローラルメイト</v>
          </cell>
          <cell r="G5733" t="str">
            <v>普徴</v>
          </cell>
          <cell r="H5733">
            <v>3990033</v>
          </cell>
          <cell r="I5733" t="str">
            <v>長野県松本市笹賀7298-1</v>
          </cell>
        </row>
        <row r="5734">
          <cell r="A5734">
            <v>5732</v>
          </cell>
          <cell r="B5734">
            <v>2064944</v>
          </cell>
          <cell r="C5734">
            <v>5736</v>
          </cell>
          <cell r="D5734"/>
          <cell r="E5734" t="str">
            <v>ﾅｶﾞﾉｶﾝｺｳﾊﾞｽ ｶﾌﾞ</v>
          </cell>
          <cell r="F5734" t="str">
            <v>長野観光バス　株式会社</v>
          </cell>
          <cell r="G5734" t="str">
            <v>普徴</v>
          </cell>
          <cell r="H5734">
            <v>3810034</v>
          </cell>
          <cell r="I5734" t="str">
            <v>長野県長野市高田1462-5</v>
          </cell>
        </row>
        <row r="5735">
          <cell r="A5735">
            <v>5733</v>
          </cell>
          <cell r="B5735">
            <v>99443</v>
          </cell>
          <cell r="C5735">
            <v>5737</v>
          </cell>
          <cell r="D5735"/>
          <cell r="E5735" t="str">
            <v>ﾌｼﾞﾋﾞﾙｻｰﾋﾞｽ</v>
          </cell>
          <cell r="F5735" t="str">
            <v>富士ビルサービス有限会社</v>
          </cell>
          <cell r="G5735" t="str">
            <v>普徴</v>
          </cell>
          <cell r="H5735">
            <v>3990033</v>
          </cell>
          <cell r="I5735" t="str">
            <v>長野県松本市笹賀７９７２番地</v>
          </cell>
        </row>
        <row r="5736">
          <cell r="A5736">
            <v>5734</v>
          </cell>
          <cell r="B5736">
            <v>2108542</v>
          </cell>
          <cell r="C5736">
            <v>5738</v>
          </cell>
          <cell r="D5736"/>
          <cell r="E5736" t="str">
            <v>ｶﾌﾞ ｱｲﾋﾞｰｱｲﾌﾞﾂﾘｭｳ</v>
          </cell>
          <cell r="F5736" t="str">
            <v>株式会社　アイビーアイ物流</v>
          </cell>
          <cell r="G5736" t="str">
            <v>普徴</v>
          </cell>
          <cell r="H5736">
            <v>3998211</v>
          </cell>
          <cell r="I5736" t="str">
            <v>長野県安曇野市堀金烏川5103-87</v>
          </cell>
        </row>
        <row r="5737">
          <cell r="A5737">
            <v>5735</v>
          </cell>
          <cell r="B5737">
            <v>2064936</v>
          </cell>
          <cell r="C5737">
            <v>5739</v>
          </cell>
          <cell r="D5737"/>
          <cell r="E5737" t="str">
            <v>ﾕｳ ﾂｷﾐﾄﾞｳ</v>
          </cell>
          <cell r="F5737" t="str">
            <v>有限会社　月見堂</v>
          </cell>
          <cell r="G5737" t="str">
            <v>普徴</v>
          </cell>
          <cell r="H5737">
            <v>3990006</v>
          </cell>
          <cell r="I5737" t="str">
            <v>長野県松本市野溝西１丁目１１番２９号</v>
          </cell>
        </row>
        <row r="5738">
          <cell r="A5738">
            <v>5736</v>
          </cell>
          <cell r="B5738">
            <v>2064944</v>
          </cell>
          <cell r="C5738">
            <v>5740</v>
          </cell>
          <cell r="D5738"/>
          <cell r="E5738" t="str">
            <v>ｶﾌﾞ ﾅｶﾞｻｷﾔ</v>
          </cell>
          <cell r="F5738" t="str">
            <v>株式会社　長崎屋</v>
          </cell>
          <cell r="G5738" t="str">
            <v>普徴</v>
          </cell>
          <cell r="H5738">
            <v>1530042</v>
          </cell>
          <cell r="I5738" t="str">
            <v>東京都目黒区青葉台２丁目１９番１０号</v>
          </cell>
        </row>
        <row r="5739">
          <cell r="A5739">
            <v>5737</v>
          </cell>
          <cell r="B5739">
            <v>2064944</v>
          </cell>
          <cell r="C5739">
            <v>5741</v>
          </cell>
          <cell r="D5739"/>
          <cell r="E5739" t="str">
            <v>ﾆｭｰｺﾝｾﾌﾟﾄﾘｿﾞｰﾄ</v>
          </cell>
          <cell r="F5739" t="str">
            <v>ＮＥＷ　ＣＯＮＣＥＰＴ　ＲＥＳＯＲＴ有限会社</v>
          </cell>
          <cell r="G5739" t="str">
            <v>普徴</v>
          </cell>
          <cell r="H5739">
            <v>3900852</v>
          </cell>
          <cell r="I5739" t="str">
            <v>長野県松本市島立７８８番地１１</v>
          </cell>
        </row>
        <row r="5740">
          <cell r="A5740">
            <v>5738</v>
          </cell>
          <cell r="B5740">
            <v>2064928</v>
          </cell>
          <cell r="C5740">
            <v>5742</v>
          </cell>
          <cell r="D5740"/>
          <cell r="E5740" t="str">
            <v>ﾕｳ ｻﾝｱｲ</v>
          </cell>
          <cell r="F5740" t="str">
            <v>有限会社　サンアイ</v>
          </cell>
          <cell r="G5740" t="str">
            <v>普徴</v>
          </cell>
          <cell r="H5740">
            <v>4440871</v>
          </cell>
          <cell r="I5740" t="str">
            <v>愛知県岡崎市大西1-6-24</v>
          </cell>
        </row>
        <row r="5741">
          <cell r="A5741">
            <v>5739</v>
          </cell>
          <cell r="B5741">
            <v>9616000</v>
          </cell>
          <cell r="C5741">
            <v>5743</v>
          </cell>
          <cell r="D5741"/>
          <cell r="E5741" t="str">
            <v>ｶﾌﾞ ﾀｶｷﾘﾃｲﾙｵﾍﾟﾚｰｼｮﾝ</v>
          </cell>
          <cell r="F5741" t="str">
            <v>株式会社　タカキリテイルオペレーション</v>
          </cell>
          <cell r="G5741" t="str">
            <v>特徴</v>
          </cell>
          <cell r="H5741">
            <v>7300045</v>
          </cell>
          <cell r="I5741" t="str">
            <v>広島県広島市中区鶴見町2-19</v>
          </cell>
        </row>
        <row r="5742">
          <cell r="A5742">
            <v>5740</v>
          </cell>
          <cell r="B5742">
            <v>2115042</v>
          </cell>
          <cell r="C5742">
            <v>5744</v>
          </cell>
          <cell r="D5742"/>
          <cell r="E5742" t="str">
            <v>ｵﾌｨｽﾋﾟｰﾃﾞｨｼﾞｪｲ</v>
          </cell>
          <cell r="F5742" t="str">
            <v>株式会社　オフィスＰ‘ｄｊ</v>
          </cell>
          <cell r="G5742" t="str">
            <v>普徴</v>
          </cell>
          <cell r="H5742">
            <v>3990736</v>
          </cell>
          <cell r="I5742" t="str">
            <v>長野県塩尻市大門一番町12-2　塩尻市市民交流センター</v>
          </cell>
        </row>
        <row r="5743">
          <cell r="A5743">
            <v>5741</v>
          </cell>
          <cell r="B5743">
            <v>2064936</v>
          </cell>
          <cell r="C5743">
            <v>5745</v>
          </cell>
          <cell r="D5743"/>
          <cell r="E5743" t="str">
            <v>ｶﾌﾞﾃｲｸｱﾝﾄﾞｷﾞｳﾞ･ﾆｰｽﾞ</v>
          </cell>
          <cell r="F5743" t="str">
            <v>株式会社テイクアンドギヴ・ニーズ</v>
          </cell>
          <cell r="G5743" t="str">
            <v>普徴</v>
          </cell>
          <cell r="H5743">
            <v>1400002</v>
          </cell>
          <cell r="I5743" t="str">
            <v>東京都品川区東品川２－３－１２
シーフォートスクエアセンタービル17Ｆ</v>
          </cell>
        </row>
        <row r="5744">
          <cell r="A5744">
            <v>5742</v>
          </cell>
          <cell r="B5744">
            <v>2064952</v>
          </cell>
          <cell r="C5744">
            <v>5746</v>
          </cell>
          <cell r="D5744"/>
          <cell r="E5744" t="str">
            <v>ｶﾌﾞﾌﾗﾙ･ｼﾞｬﾊﾟﾝ</v>
          </cell>
          <cell r="F5744" t="str">
            <v>株式会社フラル・ジャパン</v>
          </cell>
          <cell r="G5744" t="str">
            <v>普徴</v>
          </cell>
          <cell r="H5744">
            <v>1040041</v>
          </cell>
          <cell r="I5744" t="str">
            <v>東京都中央区新富２丁目１１番６号</v>
          </cell>
        </row>
        <row r="5745">
          <cell r="A5745">
            <v>5743</v>
          </cell>
          <cell r="B5745">
            <v>1029000</v>
          </cell>
          <cell r="C5745">
            <v>5747</v>
          </cell>
          <cell r="D5745"/>
          <cell r="E5745" t="str">
            <v>ｶﾌﾞ ﾅﾙﾋﾟｰ</v>
          </cell>
          <cell r="F5745" t="str">
            <v>株式会社　ナルピー</v>
          </cell>
          <cell r="G5745" t="str">
            <v>特徴</v>
          </cell>
          <cell r="H5745">
            <v>3900221</v>
          </cell>
          <cell r="I5745" t="str">
            <v>長野県松本市里山辺４６１番地２</v>
          </cell>
        </row>
        <row r="5746">
          <cell r="A5746">
            <v>5744</v>
          </cell>
          <cell r="B5746">
            <v>9659000</v>
          </cell>
          <cell r="C5746">
            <v>5748</v>
          </cell>
          <cell r="D5746"/>
          <cell r="E5746" t="str">
            <v>ｶﾌﾞ ﾊｸﾊﾞﾓﾐﾉｷﾎﾃﾙ</v>
          </cell>
          <cell r="F5746" t="str">
            <v>株式会社　白馬樅の木ホテル</v>
          </cell>
          <cell r="G5746" t="str">
            <v>特徴</v>
          </cell>
          <cell r="H5746">
            <v>3999301</v>
          </cell>
          <cell r="I5746" t="str">
            <v>長野県北安曇郡白馬村北城４８３５</v>
          </cell>
        </row>
        <row r="5747">
          <cell r="A5747">
            <v>5745</v>
          </cell>
          <cell r="B5747">
            <v>9556000</v>
          </cell>
          <cell r="C5747">
            <v>5749</v>
          </cell>
          <cell r="D5747"/>
          <cell r="E5747" t="str">
            <v>ｶﾌﾞｵﾘｴﾝﾀﾙｺﾝｻﾙﾀﾝﾂ</v>
          </cell>
          <cell r="F5747" t="str">
            <v>株式会社オリエンタルコンサルタンツ</v>
          </cell>
          <cell r="G5747" t="str">
            <v>特徴</v>
          </cell>
          <cell r="H5747">
            <v>1510071</v>
          </cell>
          <cell r="I5747" t="str">
            <v>東京都渋谷区本町3-12-1</v>
          </cell>
        </row>
        <row r="5748">
          <cell r="A5748">
            <v>5746</v>
          </cell>
          <cell r="B5748">
            <v>2102064</v>
          </cell>
          <cell r="C5748">
            <v>5750</v>
          </cell>
          <cell r="D5748"/>
          <cell r="E5748" t="str">
            <v>ﾆｼﾔﾏｶﾞﾝｶ</v>
          </cell>
          <cell r="F5748" t="str">
            <v>西山眼科</v>
          </cell>
          <cell r="G5748" t="str">
            <v>普徴</v>
          </cell>
          <cell r="H5748">
            <v>3900877</v>
          </cell>
          <cell r="I5748" t="str">
            <v>長野県松本市沢村3-4-38</v>
          </cell>
        </row>
        <row r="5749">
          <cell r="A5749">
            <v>5747</v>
          </cell>
          <cell r="B5749">
            <v>2064936</v>
          </cell>
          <cell r="C5749">
            <v>5751</v>
          </cell>
          <cell r="D5749"/>
          <cell r="E5749" t="str">
            <v>ｶﾌﾞﾄｰﾀﾙｸﾞﾛｰｽ</v>
          </cell>
          <cell r="F5749" t="str">
            <v>株式会社トータルグロース</v>
          </cell>
          <cell r="G5749" t="str">
            <v>普徴</v>
          </cell>
          <cell r="H5749">
            <v>4600002</v>
          </cell>
          <cell r="I5749" t="str">
            <v>愛知県名古屋市中区丸の内1-15-28　ナビィシティ丸の内7Ｆ</v>
          </cell>
        </row>
        <row r="5750">
          <cell r="A5750">
            <v>5748</v>
          </cell>
          <cell r="B5750">
            <v>9547000</v>
          </cell>
          <cell r="C5750">
            <v>5752</v>
          </cell>
          <cell r="D5750"/>
          <cell r="E5750" t="str">
            <v>ｶﾌﾞ ｷﾀｼｶﾞﾘｭｳｵｳ</v>
          </cell>
          <cell r="F5750" t="str">
            <v>株式会社　北四賀竜王</v>
          </cell>
          <cell r="G5750" t="str">
            <v>特徴</v>
          </cell>
          <cell r="H5750">
            <v>3810405</v>
          </cell>
          <cell r="I5750" t="str">
            <v>長野県下高井郡山ノ内町夜間瀬11700</v>
          </cell>
        </row>
        <row r="5751">
          <cell r="A5751">
            <v>5749</v>
          </cell>
          <cell r="B5751">
            <v>2064901</v>
          </cell>
          <cell r="C5751">
            <v>5753</v>
          </cell>
          <cell r="D5751"/>
          <cell r="E5751" t="str">
            <v>ｲﾁﾖｼｼｮｸﾋﾝ</v>
          </cell>
          <cell r="F5751" t="str">
            <v>いちよし食品株式会社</v>
          </cell>
          <cell r="G5751" t="str">
            <v>普徴</v>
          </cell>
          <cell r="H5751">
            <v>3999301</v>
          </cell>
          <cell r="I5751" t="str">
            <v>長野県北安曇郡白馬村北城５８３０番地</v>
          </cell>
        </row>
        <row r="5752">
          <cell r="A5752">
            <v>5750</v>
          </cell>
          <cell r="B5752">
            <v>2064901</v>
          </cell>
          <cell r="C5752">
            <v>5754</v>
          </cell>
          <cell r="D5752"/>
          <cell r="E5752" t="str">
            <v>ｺﾞｳﾄﾞｳｶｲｼｬ ｱﾛｰﾊﾞ</v>
          </cell>
          <cell r="F5752" t="str">
            <v>合同会社　アローバ</v>
          </cell>
          <cell r="G5752" t="str">
            <v>普徴</v>
          </cell>
          <cell r="H5752">
            <v>2300063</v>
          </cell>
          <cell r="I5752" t="str">
            <v>神奈川県横浜市鶴見区鶴見一丁目11番-8-306</v>
          </cell>
        </row>
        <row r="5753">
          <cell r="A5753">
            <v>5751</v>
          </cell>
          <cell r="B5753">
            <v>2064901</v>
          </cell>
          <cell r="C5753">
            <v>5755</v>
          </cell>
          <cell r="D5753"/>
          <cell r="E5753" t="str">
            <v>ｶﾌﾞ MBKｵﾍﾟﾚｰﾀｰｽﾞ</v>
          </cell>
          <cell r="F5753" t="str">
            <v>株式会社　ＭＢＫオペレーターズ</v>
          </cell>
          <cell r="G5753" t="str">
            <v>普徴</v>
          </cell>
          <cell r="H5753">
            <v>5670000</v>
          </cell>
          <cell r="I5753" t="str">
            <v>大阪府茨木市中穂績１丁目1-10</v>
          </cell>
        </row>
        <row r="5754">
          <cell r="A5754">
            <v>5752</v>
          </cell>
          <cell r="B5754">
            <v>9564000</v>
          </cell>
          <cell r="C5754">
            <v>5756</v>
          </cell>
          <cell r="D5754"/>
          <cell r="E5754" t="str">
            <v>ｹｲﾋﾝｷｭｳｺｳﾃﾞﾝﾃﾂ</v>
          </cell>
          <cell r="F5754" t="str">
            <v>京浜急行電鉄　株式会社</v>
          </cell>
          <cell r="G5754" t="str">
            <v>特徴</v>
          </cell>
          <cell r="H5754">
            <v>1080074</v>
          </cell>
          <cell r="I5754" t="str">
            <v>東京都港区高輪2-20-20</v>
          </cell>
        </row>
        <row r="5755">
          <cell r="A5755">
            <v>5753</v>
          </cell>
          <cell r="B5755">
            <v>9558000</v>
          </cell>
          <cell r="C5755">
            <v>5757</v>
          </cell>
          <cell r="D5755"/>
          <cell r="E5755" t="str">
            <v>ｶｼﾏﾔﾘ</v>
          </cell>
          <cell r="F5755" t="str">
            <v>株式会社　鹿島槍</v>
          </cell>
          <cell r="G5755" t="str">
            <v>特徴</v>
          </cell>
          <cell r="H5755">
            <v>3980001</v>
          </cell>
          <cell r="I5755" t="str">
            <v>長野県大町市平ソデノ原20490-4</v>
          </cell>
        </row>
        <row r="5756">
          <cell r="A5756">
            <v>5754</v>
          </cell>
          <cell r="B5756">
            <v>2064944</v>
          </cell>
          <cell r="C5756">
            <v>5758</v>
          </cell>
          <cell r="D5756"/>
          <cell r="E5756" t="str">
            <v>ﾆｯﾀﾝﾌﾞﾂﾘｭｳ ｶﾌﾞ</v>
          </cell>
          <cell r="F5756" t="str">
            <v>日炭物流　株式会社</v>
          </cell>
          <cell r="G5756" t="str">
            <v>普徴</v>
          </cell>
          <cell r="H5756">
            <v>3998501</v>
          </cell>
          <cell r="I5756" t="str">
            <v>長野県北安曇郡松川村5693-71</v>
          </cell>
        </row>
        <row r="5757">
          <cell r="A5757">
            <v>5755</v>
          </cell>
          <cell r="B5757">
            <v>2115280</v>
          </cell>
          <cell r="C5757">
            <v>5759</v>
          </cell>
          <cell r="D5757"/>
          <cell r="E5757" t="str">
            <v>ｶﾌﾞ ｻﾞ･ｱｰﾙ</v>
          </cell>
          <cell r="F5757" t="str">
            <v>株式会社　ザ・アール</v>
          </cell>
          <cell r="G5757" t="str">
            <v>普徴</v>
          </cell>
          <cell r="H5757">
            <v>1020083</v>
          </cell>
          <cell r="I5757" t="str">
            <v>東京都千代田区麹町4-8　麹町クリスタルシティ8Ｆ</v>
          </cell>
        </row>
        <row r="5758">
          <cell r="A5758">
            <v>5756</v>
          </cell>
          <cell r="B5758">
            <v>2114950</v>
          </cell>
          <cell r="C5758">
            <v>5760</v>
          </cell>
          <cell r="D5758"/>
          <cell r="E5758" t="str">
            <v>ｲﾂﾞﾂﾏｲｾﾝ</v>
          </cell>
          <cell r="F5758" t="str">
            <v>井筒まい泉株式会社</v>
          </cell>
          <cell r="G5758" t="str">
            <v>普徴</v>
          </cell>
          <cell r="H5758">
            <v>1500001</v>
          </cell>
          <cell r="I5758" t="str">
            <v>東京都渋谷区神宮前4丁目8-5</v>
          </cell>
        </row>
        <row r="5759">
          <cell r="A5759">
            <v>5757</v>
          </cell>
          <cell r="B5759">
            <v>2115247</v>
          </cell>
          <cell r="C5759">
            <v>5761</v>
          </cell>
          <cell r="D5759"/>
          <cell r="E5759" t="str">
            <v>ﾕｳ ｺｰｷﾌﾞﾂﾘｭｳ</v>
          </cell>
          <cell r="F5759" t="str">
            <v>有限会社　コーキ物流</v>
          </cell>
          <cell r="G5759" t="str">
            <v>普徴</v>
          </cell>
          <cell r="H5759">
            <v>2290000</v>
          </cell>
          <cell r="I5759" t="str">
            <v>相模原市緑区北九沢1696-1</v>
          </cell>
        </row>
        <row r="5760">
          <cell r="A5760">
            <v>5758</v>
          </cell>
          <cell r="B5760">
            <v>2064936</v>
          </cell>
          <cell r="C5760">
            <v>5762</v>
          </cell>
          <cell r="D5760"/>
          <cell r="E5760" t="str">
            <v>ｶﾌﾞ ﾄｳｷｮｳﾍﾞｲﾏｲﾊﾏﾎﾃﾙ</v>
          </cell>
          <cell r="F5760" t="str">
            <v>株式会社　東京ベイ舞浜ホテル</v>
          </cell>
          <cell r="G5760" t="str">
            <v>普徴</v>
          </cell>
          <cell r="H5760">
            <v>2790031</v>
          </cell>
          <cell r="I5760" t="str">
            <v>千葉県浦安市舞浜1-34</v>
          </cell>
        </row>
        <row r="5761">
          <cell r="A5761">
            <v>5759</v>
          </cell>
          <cell r="B5761">
            <v>2064901</v>
          </cell>
          <cell r="C5761">
            <v>5763</v>
          </cell>
          <cell r="D5761"/>
          <cell r="E5761" t="str">
            <v>SMBCﾌﾚﾝﾄﾞｼｮｳｹﾝ</v>
          </cell>
          <cell r="F5761" t="str">
            <v>ＳＭＢＣフレンド証券株式会社</v>
          </cell>
          <cell r="G5761" t="str">
            <v>普徴</v>
          </cell>
          <cell r="H5761">
            <v>1030026</v>
          </cell>
          <cell r="I5761" t="str">
            <v>東京都中央区日本橋兜町7-12　山種ビル</v>
          </cell>
        </row>
        <row r="5762">
          <cell r="A5762">
            <v>5760</v>
          </cell>
          <cell r="B5762">
            <v>2064901</v>
          </cell>
          <cell r="C5762">
            <v>5764</v>
          </cell>
          <cell r="D5762"/>
          <cell r="E5762" t="str">
            <v>ｱｲｳﾞｨｼﾞｯﾄ</v>
          </cell>
          <cell r="F5762" t="str">
            <v>株式会社　アイヴィジット</v>
          </cell>
          <cell r="G5762" t="str">
            <v>普徴</v>
          </cell>
          <cell r="H5762">
            <v>1510053</v>
          </cell>
          <cell r="I5762" t="str">
            <v>東京都渋谷区代々木二丁目2番1号</v>
          </cell>
        </row>
        <row r="5763">
          <cell r="A5763">
            <v>5761</v>
          </cell>
          <cell r="B5763">
            <v>2087341</v>
          </cell>
          <cell r="C5763">
            <v>5765</v>
          </cell>
          <cell r="D5763"/>
          <cell r="E5763" t="str">
            <v>ﾅｶｼﾞｮｳｼｶｼﾝﾘｮｳｼﾞｮ</v>
          </cell>
          <cell r="F5763" t="str">
            <v>中条歯科診療所</v>
          </cell>
          <cell r="G5763" t="str">
            <v>普徴</v>
          </cell>
          <cell r="H5763">
            <v>3980004</v>
          </cell>
          <cell r="I5763" t="str">
            <v>長野県大町市常盤2115-18</v>
          </cell>
        </row>
        <row r="5764">
          <cell r="A5764">
            <v>5762</v>
          </cell>
          <cell r="B5764">
            <v>2115565</v>
          </cell>
          <cell r="C5764">
            <v>5766</v>
          </cell>
          <cell r="D5764"/>
          <cell r="E5764" t="str">
            <v>ﾀｲﾎ</v>
          </cell>
          <cell r="F5764" t="str">
            <v>有限会社　泰保</v>
          </cell>
          <cell r="G5764" t="str">
            <v>普徴</v>
          </cell>
          <cell r="H5764">
            <v>8840101</v>
          </cell>
          <cell r="I5764" t="str">
            <v>宮崎県児湯郡木城町高城字東宮田500-1</v>
          </cell>
        </row>
        <row r="5765">
          <cell r="A5765">
            <v>5763</v>
          </cell>
          <cell r="B5765">
            <v>2074222</v>
          </cell>
          <cell r="C5765">
            <v>5767</v>
          </cell>
          <cell r="D5765"/>
          <cell r="E5765" t="str">
            <v>ｶﾌﾞ ｱｰﾄﾒﾃﾞｨｱ</v>
          </cell>
          <cell r="F5765" t="str">
            <v>株式会社　アートメディア</v>
          </cell>
          <cell r="G5765" t="str">
            <v>普徴</v>
          </cell>
          <cell r="H5765">
            <v>1000014</v>
          </cell>
          <cell r="I5765" t="str">
            <v>東京都千代田区永田町２丁目4-7　秀和永田町レジデンス302号</v>
          </cell>
        </row>
        <row r="5766">
          <cell r="A5766">
            <v>5764</v>
          </cell>
          <cell r="B5766">
            <v>2064910</v>
          </cell>
          <cell r="C5766">
            <v>5768</v>
          </cell>
          <cell r="D5766"/>
          <cell r="E5766" t="str">
            <v>ｶﾝﾃﾞﾝｴﾙﾌｧｰﾑ</v>
          </cell>
          <cell r="F5766" t="str">
            <v>株式会社かんでんエルファーム</v>
          </cell>
          <cell r="G5766" t="str">
            <v>普徴</v>
          </cell>
          <cell r="H5766">
            <v>9391972</v>
          </cell>
          <cell r="I5766" t="str">
            <v>富山県南砺市葎島１番地</v>
          </cell>
        </row>
        <row r="5767">
          <cell r="A5767">
            <v>5765</v>
          </cell>
          <cell r="B5767">
            <v>2510000</v>
          </cell>
          <cell r="C5767">
            <v>5769</v>
          </cell>
          <cell r="D5767"/>
          <cell r="E5767" t="str">
            <v>ｿﾆｰ</v>
          </cell>
          <cell r="F5767" t="str">
            <v>ソニー株式会社</v>
          </cell>
          <cell r="G5767" t="str">
            <v>特徴</v>
          </cell>
          <cell r="H5767">
            <v>1080075</v>
          </cell>
          <cell r="I5767" t="str">
            <v>東京都港区港南１丁目７番１号</v>
          </cell>
        </row>
        <row r="5768">
          <cell r="A5768">
            <v>5766</v>
          </cell>
          <cell r="B5768">
            <v>2115778</v>
          </cell>
          <cell r="C5768">
            <v>5770</v>
          </cell>
          <cell r="D5768"/>
          <cell r="E5768" t="str">
            <v>ﾅｶﾞﾉｼｮｸﾋﾝｴｲｾｲｷｮｳｶｲ</v>
          </cell>
          <cell r="F5768" t="str">
            <v>ながの食品衛生協会</v>
          </cell>
          <cell r="G5768" t="str">
            <v>普徴</v>
          </cell>
          <cell r="H5768">
            <v>3800935</v>
          </cell>
          <cell r="I5768" t="str">
            <v>長野県長野市大字中御所字岡田98-1長野保健所内</v>
          </cell>
        </row>
        <row r="5769">
          <cell r="A5769">
            <v>5767</v>
          </cell>
          <cell r="B5769">
            <v>2064952</v>
          </cell>
          <cell r="C5769">
            <v>5771</v>
          </cell>
          <cell r="D5769"/>
          <cell r="E5769" t="str">
            <v>ﾊﾟﾅｿﾆｯｸｸﾞﾙｰﾌﾟﾛｳﾄﾞｳﾚﾝｺﾞｳｸﾐｱｲ</v>
          </cell>
          <cell r="F5769" t="str">
            <v>パナソニックグループ労働連合組合</v>
          </cell>
          <cell r="G5769" t="str">
            <v>普徴</v>
          </cell>
          <cell r="H5769">
            <v>5710050</v>
          </cell>
          <cell r="I5769" t="str">
            <v>大阪府門真市門真１００６</v>
          </cell>
        </row>
        <row r="5770">
          <cell r="A5770">
            <v>5768</v>
          </cell>
          <cell r="B5770">
            <v>819069</v>
          </cell>
          <cell r="C5770">
            <v>5772</v>
          </cell>
          <cell r="D5770"/>
          <cell r="E5770" t="str">
            <v>ｺﾛﾅｷﾞｹﾝ</v>
          </cell>
          <cell r="F5770" t="str">
            <v>株式会社　コロナ技研</v>
          </cell>
          <cell r="G5770" t="str">
            <v>普徴</v>
          </cell>
          <cell r="H5770">
            <v>3998501</v>
          </cell>
          <cell r="I5770" t="str">
            <v>長野県北安曇郡松川村5721-611</v>
          </cell>
        </row>
        <row r="5771">
          <cell r="A5771">
            <v>5769</v>
          </cell>
          <cell r="B5771">
            <v>2064979</v>
          </cell>
          <cell r="C5771">
            <v>5773</v>
          </cell>
          <cell r="D5771"/>
          <cell r="E5771" t="str">
            <v>ﾕﾆｰｸ</v>
          </cell>
          <cell r="F5771" t="str">
            <v>株式会社ユニーク</v>
          </cell>
          <cell r="G5771" t="str">
            <v>普徴</v>
          </cell>
          <cell r="H5771">
            <v>2430021</v>
          </cell>
          <cell r="I5771" t="str">
            <v>神奈川県厚木市岡田3050
厚木アクストメインタワー８階</v>
          </cell>
        </row>
        <row r="5772">
          <cell r="A5772">
            <v>5770</v>
          </cell>
          <cell r="B5772">
            <v>92817</v>
          </cell>
          <cell r="C5772">
            <v>5774</v>
          </cell>
          <cell r="D5772"/>
          <cell r="E5772" t="str">
            <v>ﾀﾃｲｼｺｰﾎﾟﾚｰｼｮﾝ</v>
          </cell>
          <cell r="F5772" t="str">
            <v>株式会社　立石コーポレーション</v>
          </cell>
          <cell r="G5772" t="str">
            <v>普徴</v>
          </cell>
          <cell r="H5772">
            <v>3990744</v>
          </cell>
          <cell r="I5772" t="str">
            <v>長野県塩尻市大門桔梗ヶ原1079番地66</v>
          </cell>
        </row>
        <row r="5773">
          <cell r="A5773">
            <v>5771</v>
          </cell>
          <cell r="B5773">
            <v>2087570</v>
          </cell>
          <cell r="C5773">
            <v>5775</v>
          </cell>
          <cell r="D5773"/>
          <cell r="E5773" t="str">
            <v>ｴﾃﾞｨｵﾝｺﾐｭﾆｹｰｼｮﾝ</v>
          </cell>
          <cell r="F5773" t="str">
            <v>株式会社　エディオンコミュニケーション</v>
          </cell>
          <cell r="G5773" t="str">
            <v>普徴</v>
          </cell>
          <cell r="H5773">
            <v>4640841</v>
          </cell>
          <cell r="I5773" t="str">
            <v>名古屋市千種区覚王山通八丁目７０番地の１</v>
          </cell>
        </row>
        <row r="5774">
          <cell r="A5774">
            <v>5772</v>
          </cell>
          <cell r="B5774">
            <v>2064952</v>
          </cell>
          <cell r="C5774">
            <v>5776</v>
          </cell>
          <cell r="D5774"/>
          <cell r="E5774" t="str">
            <v>ﾕｳｹﾞﾝｶﾞｲｼｬﾎﾃﾙｹｲｻﾞﾝ</v>
          </cell>
          <cell r="F5774" t="str">
            <v>有限会社ホテル恵山</v>
          </cell>
          <cell r="G5774" t="str">
            <v>普徴</v>
          </cell>
          <cell r="H5774">
            <v>3950304</v>
          </cell>
          <cell r="I5774" t="str">
            <v>下伊那郡阿智村智里407</v>
          </cell>
        </row>
        <row r="5775">
          <cell r="A5775">
            <v>5773</v>
          </cell>
          <cell r="B5775">
            <v>2115387</v>
          </cell>
          <cell r="C5775">
            <v>5777</v>
          </cell>
          <cell r="D5775"/>
          <cell r="E5775" t="str">
            <v>ｼｬｶｲﾌｸｼﾎｳｼﾞﾝ ｼｵｼﾞﾘｼｼｬｶｲﾌｸｼｷｮｳｷﾞｶｲ</v>
          </cell>
          <cell r="F5775" t="str">
            <v>社会福祉法人　塩尻市社会福祉協議会</v>
          </cell>
          <cell r="G5775" t="str">
            <v>普徴</v>
          </cell>
          <cell r="H5775">
            <v>3990705</v>
          </cell>
          <cell r="I5775" t="str">
            <v>塩尻市広丘堅石2145-388</v>
          </cell>
        </row>
        <row r="5776">
          <cell r="A5776">
            <v>5774</v>
          </cell>
          <cell r="B5776">
            <v>2115671</v>
          </cell>
          <cell r="C5776">
            <v>5778</v>
          </cell>
          <cell r="D5776"/>
          <cell r="E5776" t="str">
            <v>ｵｶｶﾞｸｴﾝ ﾄｰﾀﾙﾃﾞｻﾞｲﾝｱｶﾃﾞﾐｰ</v>
          </cell>
          <cell r="F5776" t="str">
            <v>ＯＫＡ学園　トータルデザインアカデミー</v>
          </cell>
          <cell r="G5776" t="str">
            <v>普徴</v>
          </cell>
          <cell r="H5776">
            <v>3800936</v>
          </cell>
          <cell r="I5776" t="str">
            <v>長野県長野市岡田町96-5</v>
          </cell>
        </row>
        <row r="5777">
          <cell r="A5777">
            <v>5775</v>
          </cell>
          <cell r="B5777">
            <v>9637000</v>
          </cell>
          <cell r="C5777">
            <v>5779</v>
          </cell>
          <cell r="D5777"/>
          <cell r="E5777" t="str">
            <v>ｶﾌﾞｼｷｶﾞｲｼｬ ﾏﾌﾞﾁｼｮｳｼﾞ</v>
          </cell>
          <cell r="F5777" t="str">
            <v>株式会社　馬渕商事</v>
          </cell>
          <cell r="G5777" t="str">
            <v>特徴</v>
          </cell>
          <cell r="H5777">
            <v>1030027</v>
          </cell>
          <cell r="I5777" t="str">
            <v>東京都中央区日本橋1丁目15番1号パーカービル</v>
          </cell>
        </row>
        <row r="5778">
          <cell r="A5778">
            <v>5776</v>
          </cell>
          <cell r="B5778">
            <v>9638000</v>
          </cell>
          <cell r="C5778">
            <v>5780</v>
          </cell>
          <cell r="D5778"/>
          <cell r="E5778" t="str">
            <v>ｶﾌﾞｼｷｶﾞｲｼｬ ﾐｯｸ</v>
          </cell>
          <cell r="F5778" t="str">
            <v>株式会社　ミック</v>
          </cell>
          <cell r="G5778" t="str">
            <v>特徴</v>
          </cell>
          <cell r="H5778">
            <v>4570823</v>
          </cell>
          <cell r="I5778" t="str">
            <v>愛知県名古屋市南区元塩町3-18</v>
          </cell>
        </row>
        <row r="5779">
          <cell r="A5779">
            <v>5777</v>
          </cell>
          <cell r="B5779">
            <v>9848000</v>
          </cell>
          <cell r="C5779">
            <v>5781</v>
          </cell>
          <cell r="D5779"/>
          <cell r="E5779" t="str">
            <v>ｶﾌﾞｼｷｶﾞｲｼｬ ｾｶﾝﾄﾞｽﾄﾘｰﾄ</v>
          </cell>
          <cell r="F5779" t="str">
            <v>株式会社　セカンドストリート</v>
          </cell>
          <cell r="G5779" t="str">
            <v>特徴</v>
          </cell>
          <cell r="H5779">
            <v>4860904</v>
          </cell>
          <cell r="I5779" t="str">
            <v>愛知県春日井市宮町1-1-1</v>
          </cell>
        </row>
        <row r="5780">
          <cell r="A5780">
            <v>5778</v>
          </cell>
          <cell r="B5780">
            <v>9849000</v>
          </cell>
          <cell r="C5780">
            <v>5782</v>
          </cell>
          <cell r="D5780"/>
          <cell r="E5780" t="str">
            <v>ｶﾌﾞｼｷｶﾞｲｼｬ ｹﾞｵ</v>
          </cell>
          <cell r="F5780" t="str">
            <v>株式会社　ゲオ</v>
          </cell>
          <cell r="G5780" t="str">
            <v>特徴</v>
          </cell>
          <cell r="H5780">
            <v>4860904</v>
          </cell>
          <cell r="I5780" t="str">
            <v>愛知県春日井市宮町1-1-1</v>
          </cell>
        </row>
        <row r="5781">
          <cell r="A5781">
            <v>5779</v>
          </cell>
          <cell r="B5781">
            <v>2079518</v>
          </cell>
          <cell r="C5781">
            <v>5783</v>
          </cell>
          <cell r="D5781"/>
          <cell r="E5781" t="str">
            <v>ｶﾌﾞｼｷｶﾞｲｼｬ ｼｭｳｽｲ</v>
          </cell>
          <cell r="F5781" t="str">
            <v>株式会社　秀穂</v>
          </cell>
          <cell r="G5781" t="str">
            <v>普徴</v>
          </cell>
          <cell r="H5781">
            <v>2660026</v>
          </cell>
          <cell r="I5781" t="str">
            <v>千葉県千葉市緑区古市場町474-56</v>
          </cell>
        </row>
        <row r="5782">
          <cell r="A5782">
            <v>5780</v>
          </cell>
          <cell r="B5782">
            <v>2064910</v>
          </cell>
          <cell r="C5782">
            <v>5784</v>
          </cell>
          <cell r="D5782"/>
          <cell r="E5782" t="str">
            <v>ｺｸﾘﾂ</v>
          </cell>
          <cell r="F5782" t="str">
            <v>国立吉備高原職業リハビリテーションセンター</v>
          </cell>
          <cell r="G5782" t="str">
            <v>普徴</v>
          </cell>
          <cell r="H5782">
            <v>7161241</v>
          </cell>
          <cell r="I5782" t="str">
            <v>岡山県加賀郡吉備中央町吉川7520</v>
          </cell>
        </row>
        <row r="5783">
          <cell r="A5783">
            <v>5781</v>
          </cell>
          <cell r="B5783">
            <v>2064936</v>
          </cell>
          <cell r="C5783">
            <v>5785</v>
          </cell>
          <cell r="D5783"/>
          <cell r="E5783" t="str">
            <v>ﾂｷｼﾏｼﾞﾄﾞｳｼｬｺｳﾂｳ ｶﾌﾞｼｷｶﾞｲｼｬ</v>
          </cell>
          <cell r="F5783" t="str">
            <v>月島自動車交通　株式会社</v>
          </cell>
          <cell r="G5783" t="str">
            <v>普徴</v>
          </cell>
          <cell r="H5783">
            <v>1250042</v>
          </cell>
          <cell r="I5783" t="str">
            <v>東京都葛飾区金町1-3-11</v>
          </cell>
        </row>
        <row r="5784">
          <cell r="A5784">
            <v>5782</v>
          </cell>
          <cell r="B5784">
            <v>2064936</v>
          </cell>
          <cell r="C5784">
            <v>5786</v>
          </cell>
          <cell r="D5784"/>
          <cell r="E5784" t="str">
            <v>ﾃﾞﾝｼｶｶﾞｸｻﾝｷﾞｮｳ ｶﾌﾞｼｷｶﾞｲｼｬ</v>
          </cell>
          <cell r="F5784" t="str">
            <v>電子科学産業　株式会社</v>
          </cell>
          <cell r="G5784" t="str">
            <v>普徴</v>
          </cell>
          <cell r="H5784">
            <v>3930000</v>
          </cell>
          <cell r="I5784" t="str">
            <v>諏訪郡下諏訪町6173-2</v>
          </cell>
        </row>
        <row r="5785">
          <cell r="A5785">
            <v>5783</v>
          </cell>
          <cell r="B5785">
            <v>2116367</v>
          </cell>
          <cell r="C5785">
            <v>5787</v>
          </cell>
          <cell r="D5785"/>
          <cell r="E5785" t="str">
            <v>ﾎﾘｳﾁ ﾋﾃﾞｱｷ</v>
          </cell>
          <cell r="F5785" t="str">
            <v>堀内　英明</v>
          </cell>
          <cell r="G5785" t="str">
            <v>普徴</v>
          </cell>
          <cell r="H5785">
            <v>3997103</v>
          </cell>
          <cell r="I5785" t="str">
            <v>長野県安曇野市明科光６５８－１</v>
          </cell>
        </row>
        <row r="5786">
          <cell r="A5786">
            <v>5784</v>
          </cell>
          <cell r="B5786">
            <v>2071380</v>
          </cell>
          <cell r="C5786">
            <v>5788</v>
          </cell>
          <cell r="D5786"/>
          <cell r="E5786" t="str">
            <v>ｶﾌﾞｼｷｶﾞｲｼｬ ｶｻﾏ</v>
          </cell>
          <cell r="F5786" t="str">
            <v>株式会社　カサマ</v>
          </cell>
          <cell r="G5786" t="str">
            <v>普徴</v>
          </cell>
          <cell r="H5786">
            <v>3980002</v>
          </cell>
          <cell r="I5786" t="str">
            <v>長野県大町市大町4428-2</v>
          </cell>
        </row>
        <row r="5787">
          <cell r="A5787">
            <v>5785</v>
          </cell>
          <cell r="B5787">
            <v>2086026</v>
          </cell>
          <cell r="C5787">
            <v>5789</v>
          </cell>
          <cell r="D5787"/>
          <cell r="E5787" t="str">
            <v>ﾌｶｵ ｸﾆｵ</v>
          </cell>
          <cell r="F5787" t="str">
            <v>深尾　邦男</v>
          </cell>
          <cell r="G5787" t="str">
            <v>普徴</v>
          </cell>
          <cell r="H5787">
            <v>3998601</v>
          </cell>
          <cell r="I5787" t="str">
            <v>長野県北安曇郡池田町池田2496-1</v>
          </cell>
        </row>
        <row r="5788">
          <cell r="A5788">
            <v>5786</v>
          </cell>
          <cell r="B5788">
            <v>2083507</v>
          </cell>
          <cell r="C5788">
            <v>5790</v>
          </cell>
          <cell r="D5788"/>
          <cell r="E5788" t="str">
            <v>ﾖｼｻﾞﾜ ｺｳｼﾞ</v>
          </cell>
          <cell r="F5788" t="str">
            <v>吉沢　浩二</v>
          </cell>
          <cell r="G5788" t="str">
            <v>普徴</v>
          </cell>
          <cell r="H5788">
            <v>3980003</v>
          </cell>
          <cell r="I5788" t="str">
            <v>長野県大町市社4682-327</v>
          </cell>
        </row>
        <row r="5789">
          <cell r="A5789">
            <v>5787</v>
          </cell>
          <cell r="B5789">
            <v>9576000</v>
          </cell>
          <cell r="C5789">
            <v>5791</v>
          </cell>
          <cell r="D5789"/>
          <cell r="E5789" t="str">
            <v>ｶﾌﾞｼｷｶﾞｲｼｬ ﾋﾗﾊﾞﾔｼｺｳｷﾞｮｳ</v>
          </cell>
          <cell r="F5789" t="str">
            <v>株式会社　平林工業</v>
          </cell>
          <cell r="G5789" t="str">
            <v>特徴</v>
          </cell>
          <cell r="H5789">
            <v>3998501</v>
          </cell>
          <cell r="I5789" t="str">
            <v>長野県北安曇郡松川村4488</v>
          </cell>
        </row>
        <row r="5790">
          <cell r="A5790">
            <v>5788</v>
          </cell>
          <cell r="B5790">
            <v>2085488</v>
          </cell>
          <cell r="C5790">
            <v>5792</v>
          </cell>
          <cell r="D5790"/>
          <cell r="E5790" t="str">
            <v>ﾕｳｹﾞﾝｶﾞｲｼｬ ｱｶｼﾅｶｾｲ</v>
          </cell>
          <cell r="F5790" t="str">
            <v>有限会社　明科化成</v>
          </cell>
          <cell r="G5790" t="str">
            <v>普徴</v>
          </cell>
          <cell r="H5790">
            <v>3997102</v>
          </cell>
          <cell r="I5790" t="str">
            <v>長野県安曇野市明科中川手4370</v>
          </cell>
        </row>
        <row r="5791">
          <cell r="A5791">
            <v>5789</v>
          </cell>
          <cell r="B5791">
            <v>2085496</v>
          </cell>
          <cell r="C5791">
            <v>5793</v>
          </cell>
          <cell r="D5791"/>
          <cell r="E5791" t="str">
            <v>ｶﾌﾞｼｷｶｲｼｬ ｴﾇｱｲｼｰ</v>
          </cell>
          <cell r="F5791" t="str">
            <v>株式会社　エヌアイシー</v>
          </cell>
          <cell r="G5791" t="str">
            <v>普徴</v>
          </cell>
          <cell r="H5791">
            <v>3901507</v>
          </cell>
          <cell r="I5791" t="str">
            <v>長野県松本市安曇(宮の原)3878</v>
          </cell>
        </row>
        <row r="5792">
          <cell r="A5792">
            <v>5790</v>
          </cell>
          <cell r="B5792">
            <v>2085810</v>
          </cell>
          <cell r="C5792">
            <v>5794</v>
          </cell>
          <cell r="D5792"/>
          <cell r="E5792" t="str">
            <v>ﾕｳｹﾞﾝｶﾞｲｼｬ ｶｴﾃﾞｺｰﾎﾟﾚｰｼｮﾝ</v>
          </cell>
          <cell r="F5792" t="str">
            <v>有限会社　カエデコーポレーション</v>
          </cell>
          <cell r="G5792" t="str">
            <v>普徴</v>
          </cell>
          <cell r="H5792">
            <v>3994602</v>
          </cell>
          <cell r="I5792" t="str">
            <v>長野県上伊那郡箕輪町東箕輪5145-2</v>
          </cell>
        </row>
        <row r="5793">
          <cell r="A5793">
            <v>5791</v>
          </cell>
          <cell r="B5793">
            <v>2085968</v>
          </cell>
          <cell r="C5793">
            <v>5795</v>
          </cell>
          <cell r="D5793"/>
          <cell r="E5793" t="str">
            <v>ｶﾌﾞｼｷｶﾞｲｼｬ ﾎﾟｺﾘｺ</v>
          </cell>
          <cell r="F5793" t="str">
            <v>株式会社　ＰＯＫＯＲＩＣＯ</v>
          </cell>
          <cell r="G5793" t="str">
            <v>普徴</v>
          </cell>
          <cell r="H5793">
            <v>3998102</v>
          </cell>
          <cell r="I5793" t="str">
            <v>長野県安曇野市三郷温6759-8</v>
          </cell>
        </row>
        <row r="5794">
          <cell r="A5794">
            <v>5792</v>
          </cell>
          <cell r="B5794">
            <v>2086034</v>
          </cell>
          <cell r="C5794">
            <v>5796</v>
          </cell>
          <cell r="D5794"/>
          <cell r="E5794" t="str">
            <v>ｶﾌﾞｼｷｶﾞｲｼｬ ﾄﾞｳﾑｽﾋﾟｰﾛｽﾍﾟｰﾛ</v>
          </cell>
          <cell r="F5794" t="str">
            <v>株式会社　ＤｕｍＳｏｉｒｏＳｐｅｒｏ</v>
          </cell>
          <cell r="G5794" t="str">
            <v>普徴</v>
          </cell>
          <cell r="H5794">
            <v>3900815</v>
          </cell>
          <cell r="I5794" t="str">
            <v>長野県松本市深志2-2-10</v>
          </cell>
        </row>
        <row r="5795">
          <cell r="A5795">
            <v>5793</v>
          </cell>
          <cell r="B5795">
            <v>99552</v>
          </cell>
          <cell r="C5795">
            <v>5797</v>
          </cell>
          <cell r="D5795"/>
          <cell r="E5795" t="str">
            <v>ｶﾌﾞｼｷｶﾞｲｼｬ ｱｲ･ﾈｯﾄｺｰﾎﾟﾚｰｼｮﾝ</v>
          </cell>
          <cell r="F5795" t="str">
            <v>株式会社　アイ・ネットコーポレーション</v>
          </cell>
          <cell r="G5795" t="str">
            <v>普徴</v>
          </cell>
          <cell r="H5795">
            <v>4600007</v>
          </cell>
          <cell r="I5795" t="str">
            <v>愛知県名古屋市中区新栄2-4-7
東和パークビル東館701</v>
          </cell>
        </row>
        <row r="5796">
          <cell r="A5796">
            <v>5794</v>
          </cell>
          <cell r="B5796">
            <v>9588000</v>
          </cell>
          <cell r="C5796">
            <v>5798</v>
          </cell>
          <cell r="D5796"/>
          <cell r="E5796" t="str">
            <v>ﾕｳｹﾞﾝｶﾞｲｼｬ ｼｰﾎﾟｰﾄｶﾝﾊﾟﾆｰ</v>
          </cell>
          <cell r="F5796" t="str">
            <v>有限会社　シーポートカンパニー</v>
          </cell>
          <cell r="G5796" t="str">
            <v>特徴</v>
          </cell>
          <cell r="H5796">
            <v>3800961</v>
          </cell>
          <cell r="I5796" t="str">
            <v>長野県長野市安茂里小市3-30-24</v>
          </cell>
        </row>
        <row r="5797">
          <cell r="A5797">
            <v>5795</v>
          </cell>
          <cell r="B5797">
            <v>2086280</v>
          </cell>
          <cell r="C5797">
            <v>5799</v>
          </cell>
          <cell r="D5797"/>
          <cell r="E5797" t="str">
            <v>ﾎﾜｲﾄｼﾝｷｭｳｾｯｺﾂｲﾝ ｼﾗｲｼ</v>
          </cell>
          <cell r="F5797" t="str">
            <v>ホワイト鍼灸接骨院　白石貴洋</v>
          </cell>
          <cell r="G5797" t="str">
            <v>普徴</v>
          </cell>
          <cell r="H5797">
            <v>3310823</v>
          </cell>
          <cell r="I5797" t="str">
            <v>埼玉県さいたま市北区日進町2-841-1-502</v>
          </cell>
        </row>
        <row r="5798">
          <cell r="A5798">
            <v>5796</v>
          </cell>
          <cell r="B5798">
            <v>93067</v>
          </cell>
          <cell r="C5798">
            <v>5800</v>
          </cell>
          <cell r="D5798"/>
          <cell r="E5798" t="str">
            <v>ﾕｳｹﾞﾝｶﾞｲｼｬ ｵﾌｨｽﾐｻﾜ</v>
          </cell>
          <cell r="F5798" t="str">
            <v>有限会社　オフィスミサワ</v>
          </cell>
          <cell r="G5798" t="str">
            <v>普徴</v>
          </cell>
          <cell r="H5798">
            <v>3998301</v>
          </cell>
          <cell r="I5798" t="str">
            <v>長野県安曇野市穂高有明113-10</v>
          </cell>
        </row>
        <row r="5799">
          <cell r="A5799">
            <v>5797</v>
          </cell>
          <cell r="B5799">
            <v>2086310</v>
          </cell>
          <cell r="C5799">
            <v>5801</v>
          </cell>
          <cell r="D5799"/>
          <cell r="E5799" t="str">
            <v>ﾕｳｹﾞﾝｶﾞｲｼｬ ﾄﾘｯﾌﾟｻｰﾋﾞｽ</v>
          </cell>
          <cell r="F5799" t="str">
            <v>有限会社　トリップサービス</v>
          </cell>
          <cell r="G5799" t="str">
            <v>普徴</v>
          </cell>
          <cell r="H5799">
            <v>3900851</v>
          </cell>
          <cell r="I5799" t="str">
            <v>長野県松本市大字島内4179-1</v>
          </cell>
        </row>
        <row r="5800">
          <cell r="A5800">
            <v>5798</v>
          </cell>
          <cell r="B5800">
            <v>93414</v>
          </cell>
          <cell r="C5800">
            <v>5802</v>
          </cell>
          <cell r="D5800"/>
          <cell r="E5800" t="str">
            <v>ﾊｸﾊﾞ･ｲﾜﾀｹｽｷｰｽｸｰﾙ</v>
          </cell>
          <cell r="F5800" t="str">
            <v>白馬・岩岳スキースクール</v>
          </cell>
          <cell r="G5800" t="str">
            <v>普徴</v>
          </cell>
          <cell r="H5800">
            <v>3999301</v>
          </cell>
          <cell r="I5800" t="str">
            <v>長野県北安曇郡白馬村北城（岩岳）</v>
          </cell>
        </row>
        <row r="5801">
          <cell r="A5801">
            <v>5799</v>
          </cell>
          <cell r="B5801">
            <v>2084619</v>
          </cell>
          <cell r="C5801">
            <v>5803</v>
          </cell>
          <cell r="D5801"/>
          <cell r="E5801" t="str">
            <v>ｶﾌﾞｼｷｶﾞｲｼｬ ｼｽﾃﾑ</v>
          </cell>
          <cell r="F5801" t="str">
            <v>株式会社　システム</v>
          </cell>
          <cell r="G5801" t="str">
            <v>普徴</v>
          </cell>
          <cell r="H5801">
            <v>4850073</v>
          </cell>
          <cell r="I5801" t="str">
            <v>愛知県小牧市舟津字広田1063-1</v>
          </cell>
        </row>
        <row r="5802">
          <cell r="A5802">
            <v>5800</v>
          </cell>
          <cell r="B5802">
            <v>9590000</v>
          </cell>
          <cell r="C5802">
            <v>5804</v>
          </cell>
          <cell r="D5802"/>
          <cell r="E5802" t="str">
            <v>ｶﾌﾞｼｷｶﾞｲｼｬ ﾌｭｰﾁｬｰｲﾝ</v>
          </cell>
          <cell r="F5802" t="str">
            <v>株式会社　フューチャーイン</v>
          </cell>
          <cell r="G5802" t="str">
            <v>特徴</v>
          </cell>
          <cell r="H5802">
            <v>4640075</v>
          </cell>
          <cell r="I5802" t="str">
            <v>愛知県名古屋市千種区内山2-6-22</v>
          </cell>
        </row>
        <row r="5803">
          <cell r="A5803">
            <v>5801</v>
          </cell>
          <cell r="B5803">
            <v>2086085</v>
          </cell>
          <cell r="C5803">
            <v>5805</v>
          </cell>
          <cell r="D5803"/>
          <cell r="E5803" t="str">
            <v>ｵｵﾀ ﾜﾀﾙ</v>
          </cell>
          <cell r="F5803" t="str">
            <v>太田　渡</v>
          </cell>
          <cell r="G5803" t="str">
            <v>普徴</v>
          </cell>
          <cell r="H5803">
            <v>3998304</v>
          </cell>
          <cell r="I5803" t="str">
            <v>長野県安曇野市穂高柏原3705-5</v>
          </cell>
        </row>
        <row r="5804">
          <cell r="A5804">
            <v>5802</v>
          </cell>
          <cell r="B5804">
            <v>9591000</v>
          </cell>
          <cell r="C5804">
            <v>5806</v>
          </cell>
          <cell r="D5804"/>
          <cell r="E5804" t="str">
            <v>ｶﾌﾞｼｷｶﾞｲｼｬ ﾀﾞｲｼﾝ</v>
          </cell>
          <cell r="F5804" t="str">
            <v>株式会社　ダイシン</v>
          </cell>
          <cell r="G5804" t="str">
            <v>特徴</v>
          </cell>
          <cell r="H5804">
            <v>3990711</v>
          </cell>
          <cell r="I5804" t="str">
            <v>長野県塩尻市片丘今泉9828-15</v>
          </cell>
        </row>
        <row r="5805">
          <cell r="A5805">
            <v>5803</v>
          </cell>
          <cell r="B5805">
            <v>91980</v>
          </cell>
          <cell r="C5805">
            <v>5807</v>
          </cell>
          <cell r="D5805"/>
          <cell r="E5805" t="str">
            <v>ｼﾓｲﾅｼﾞﾄﾞｳｼｬ ｶﾌﾞｼｷｶﾞｲｼｬ</v>
          </cell>
          <cell r="F5805" t="str">
            <v>下伊那自動車　株式会社</v>
          </cell>
          <cell r="G5805" t="str">
            <v>普徴</v>
          </cell>
          <cell r="H5805">
            <v>3950003</v>
          </cell>
          <cell r="I5805" t="str">
            <v>長野県飯田市上郷別府3355-1</v>
          </cell>
        </row>
        <row r="5806">
          <cell r="A5806">
            <v>5804</v>
          </cell>
          <cell r="B5806">
            <v>2086573</v>
          </cell>
          <cell r="C5806">
            <v>5808</v>
          </cell>
          <cell r="D5806"/>
          <cell r="E5806" t="str">
            <v>ﾕｳｹﾞﾝｶﾞｲｼｬ ﾔﾏﾄｼｮｳｼﾞ</v>
          </cell>
          <cell r="F5806" t="str">
            <v>有限会社　大和商事</v>
          </cell>
          <cell r="G5806" t="str">
            <v>普徴</v>
          </cell>
          <cell r="H5806">
            <v>3998301</v>
          </cell>
          <cell r="I5806" t="str">
            <v>長野県安曇野市穂高有明3618-44</v>
          </cell>
        </row>
        <row r="5807">
          <cell r="A5807">
            <v>5805</v>
          </cell>
          <cell r="B5807">
            <v>2086557</v>
          </cell>
          <cell r="C5807">
            <v>5809</v>
          </cell>
          <cell r="D5807"/>
          <cell r="E5807" t="str">
            <v>ﾏﾂｼﾏｹﾝﾁｸ ﾕｳｹﾞﾝｶﾞｲｼｬ</v>
          </cell>
          <cell r="F5807" t="str">
            <v>松島建築　有限会社</v>
          </cell>
          <cell r="G5807" t="str">
            <v>普徴</v>
          </cell>
          <cell r="H5807">
            <v>3900316</v>
          </cell>
          <cell r="I5807" t="str">
            <v>長野県松本市原146</v>
          </cell>
        </row>
        <row r="5808">
          <cell r="A5808">
            <v>5806</v>
          </cell>
          <cell r="B5808">
            <v>2086425</v>
          </cell>
          <cell r="C5808">
            <v>5810</v>
          </cell>
          <cell r="D5808"/>
          <cell r="E5808" t="str">
            <v>ﾕｳｹﾞﾝｶﾞｲｼｬ ｴﾂｷｶｸ</v>
          </cell>
          <cell r="F5808" t="str">
            <v>有限会社　エツ企画</v>
          </cell>
          <cell r="G5808" t="str">
            <v>普徴</v>
          </cell>
          <cell r="H5808">
            <v>3998301</v>
          </cell>
          <cell r="I5808" t="str">
            <v>長野県安曇野市穂高有明2252-2</v>
          </cell>
        </row>
        <row r="5809">
          <cell r="A5809">
            <v>5807</v>
          </cell>
          <cell r="B5809">
            <v>2085801</v>
          </cell>
          <cell r="C5809">
            <v>5811</v>
          </cell>
          <cell r="D5809"/>
          <cell r="E5809" t="str">
            <v>ｶﾌﾞｼｷｶﾞｲｼｬ ｱｾｯﾄｸﾘｴｰｼｮﾝ</v>
          </cell>
          <cell r="F5809" t="str">
            <v>株式会社　アセットクリエーション</v>
          </cell>
          <cell r="G5809" t="str">
            <v>普徴</v>
          </cell>
          <cell r="H5809">
            <v>3998303</v>
          </cell>
          <cell r="I5809" t="str">
            <v>長野県安曇野市穂高5697-3</v>
          </cell>
        </row>
        <row r="5810">
          <cell r="A5810">
            <v>5808</v>
          </cell>
          <cell r="B5810">
            <v>2086620</v>
          </cell>
          <cell r="C5810">
            <v>5812</v>
          </cell>
          <cell r="D5810"/>
          <cell r="E5810" t="str">
            <v>ﾕｳｹﾞﾝｶﾞｲｼｬ ｶﾗｷﾔｾｷｻﾞｲｺｳｹﾞｲ</v>
          </cell>
          <cell r="F5810" t="str">
            <v>有限会社　唐木屋石材工芸</v>
          </cell>
          <cell r="G5810" t="str">
            <v>普徴</v>
          </cell>
          <cell r="H5810">
            <v>3994431</v>
          </cell>
          <cell r="I5810" t="str">
            <v>長野県伊那市西春近2341</v>
          </cell>
        </row>
        <row r="5811">
          <cell r="A5811">
            <v>5809</v>
          </cell>
          <cell r="B5811">
            <v>2086531</v>
          </cell>
          <cell r="C5811">
            <v>5813</v>
          </cell>
          <cell r="D5811"/>
          <cell r="E5811" t="str">
            <v>ｱｻﾋﾃﾞﾝﾀﾙｵﾌｨｽﾖﾂﾔ ｱｻﾋｹｲｼﾞ</v>
          </cell>
          <cell r="F5811" t="str">
            <v>朝日デンタルオフィス四谷　朝日敬司</v>
          </cell>
          <cell r="G5811" t="str">
            <v>普徴</v>
          </cell>
          <cell r="H5811">
            <v>1600004</v>
          </cell>
          <cell r="I5811" t="str">
            <v>東京都新宿区四谷1-5三陽ビル２Ｆ</v>
          </cell>
        </row>
        <row r="5812">
          <cell r="A5812">
            <v>5810</v>
          </cell>
          <cell r="B5812">
            <v>2086611</v>
          </cell>
          <cell r="C5812">
            <v>5814</v>
          </cell>
          <cell r="D5812"/>
          <cell r="E5812" t="str">
            <v>ｶﾌﾞｼｷｶﾞｲｼｬ ｲﾜﾔﾎﾝﾃﾝ</v>
          </cell>
          <cell r="F5812" t="str">
            <v>株式会社　岩屋本店</v>
          </cell>
          <cell r="G5812" t="str">
            <v>普徴</v>
          </cell>
          <cell r="H5812">
            <v>3970001</v>
          </cell>
          <cell r="I5812" t="str">
            <v>長野県木曽郡木曽町福島5169</v>
          </cell>
        </row>
        <row r="5813">
          <cell r="A5813">
            <v>5811</v>
          </cell>
          <cell r="B5813">
            <v>2084589</v>
          </cell>
          <cell r="C5813">
            <v>5815</v>
          </cell>
          <cell r="D5813"/>
          <cell r="E5813" t="str">
            <v>ﾕｳｹﾞﾝｶﾞｲｼｬ ﾎｸﾄﾃﾞﾝｼｺｳｷﾞｮｳ</v>
          </cell>
          <cell r="F5813" t="str">
            <v>有限会社　ホクト電子工業</v>
          </cell>
          <cell r="G5813" t="str">
            <v>普徴</v>
          </cell>
          <cell r="H5813">
            <v>3998304</v>
          </cell>
          <cell r="I5813" t="str">
            <v>長野県安曇野市穂高柏原622-4</v>
          </cell>
        </row>
        <row r="5814">
          <cell r="A5814">
            <v>5812</v>
          </cell>
          <cell r="B5814">
            <v>95408</v>
          </cell>
          <cell r="C5814">
            <v>5816</v>
          </cell>
          <cell r="D5814"/>
          <cell r="E5814" t="str">
            <v>ﾊｸﾊﾞｿｲﾙｺｳｷﾞｮｳ ｶﾌﾞｼｷｶﾞｲｼｬ</v>
          </cell>
          <cell r="F5814" t="str">
            <v>白馬ソイル工業　株式会社</v>
          </cell>
          <cell r="G5814" t="str">
            <v>普徴</v>
          </cell>
          <cell r="H5814">
            <v>3999301</v>
          </cell>
          <cell r="I5814" t="str">
            <v>長野県北安曇郡白馬村北城7152-1</v>
          </cell>
        </row>
        <row r="5815">
          <cell r="A5815">
            <v>5813</v>
          </cell>
          <cell r="B5815">
            <v>2086808</v>
          </cell>
          <cell r="C5815">
            <v>5817</v>
          </cell>
          <cell r="D5815"/>
          <cell r="E5815" t="str">
            <v>ｶﾌﾞｼｷｶﾞｲｼｬ ﾅｶﾞﾀｳﾝﾕ</v>
          </cell>
          <cell r="F5815" t="str">
            <v>株式会社　ナガタ運輸</v>
          </cell>
          <cell r="G5815" t="str">
            <v>普徴</v>
          </cell>
          <cell r="H5815">
            <v>3901243</v>
          </cell>
          <cell r="I5815" t="str">
            <v>長野県松本市神林字小坂道7107-49</v>
          </cell>
        </row>
        <row r="5816">
          <cell r="A5816">
            <v>5814</v>
          </cell>
          <cell r="B5816">
            <v>2086590</v>
          </cell>
          <cell r="C5816">
            <v>5818</v>
          </cell>
          <cell r="D5816"/>
          <cell r="E5816" t="str">
            <v>ﾖｺｶﾜﾘｮｳｺ</v>
          </cell>
          <cell r="F5816" t="str">
            <v>横川良子</v>
          </cell>
          <cell r="G5816" t="str">
            <v>普徴</v>
          </cell>
          <cell r="H5816">
            <v>3999211</v>
          </cell>
          <cell r="I5816" t="str">
            <v>長野県北安曇郡白馬村神城22392</v>
          </cell>
        </row>
        <row r="5817">
          <cell r="A5817">
            <v>5815</v>
          </cell>
          <cell r="B5817">
            <v>2086794</v>
          </cell>
          <cell r="C5817">
            <v>5819</v>
          </cell>
          <cell r="D5817"/>
          <cell r="E5817" t="str">
            <v>ｶﾌﾞｼｷｶﾞｲｼｬ ｴｰｱｲｼｰｺﾐｭﾆｹｰｼｮﾝｽﾞ</v>
          </cell>
          <cell r="F5817" t="str">
            <v>株式会社　エーアイシーコミュニケーションズ</v>
          </cell>
          <cell r="G5817" t="str">
            <v>普徴</v>
          </cell>
          <cell r="H5817">
            <v>3999301</v>
          </cell>
          <cell r="I5817" t="str">
            <v>長野県北安曇郡白馬村北城5940</v>
          </cell>
        </row>
        <row r="5818">
          <cell r="A5818">
            <v>5816</v>
          </cell>
          <cell r="B5818">
            <v>2086549</v>
          </cell>
          <cell r="C5818">
            <v>5820</v>
          </cell>
          <cell r="D5818"/>
          <cell r="E5818" t="str">
            <v>ﾅｶﾑﾗｶｽﾞﾀｶ</v>
          </cell>
          <cell r="F5818" t="str">
            <v>中村和隆</v>
          </cell>
          <cell r="G5818" t="str">
            <v>普徴</v>
          </cell>
          <cell r="H5818">
            <v>3900811</v>
          </cell>
          <cell r="I5818" t="str">
            <v>長野県松本市中央2-3-13</v>
          </cell>
        </row>
        <row r="5819">
          <cell r="A5819">
            <v>5817</v>
          </cell>
          <cell r="B5819">
            <v>2086336</v>
          </cell>
          <cell r="C5819">
            <v>5821</v>
          </cell>
          <cell r="D5819"/>
          <cell r="E5819" t="str">
            <v>ｶﾌﾞｼｷｶﾞｲｼｬ ﾕｲｶﾞｽﾀｲﾙ</v>
          </cell>
          <cell r="F5819" t="str">
            <v>株式会社　ゆいがｓｔｙｌｅ</v>
          </cell>
          <cell r="G5819" t="str">
            <v>普徴</v>
          </cell>
          <cell r="H5819">
            <v>3812221</v>
          </cell>
          <cell r="I5819" t="str">
            <v>長野県長野市川中島町御厨829-2</v>
          </cell>
        </row>
        <row r="5820">
          <cell r="A5820">
            <v>5818</v>
          </cell>
          <cell r="B5820">
            <v>2086778</v>
          </cell>
          <cell r="C5820">
            <v>5822</v>
          </cell>
          <cell r="D5820"/>
          <cell r="E5820" t="str">
            <v>ﾁｭｳｼﾝﾄﾗｯｸ ｷｮｳﾄﾞｳｸﾐｱｲ</v>
          </cell>
          <cell r="F5820" t="str">
            <v>中信トラック　協同組合</v>
          </cell>
          <cell r="G5820" t="str">
            <v>普徴</v>
          </cell>
          <cell r="H5820">
            <v>3990033</v>
          </cell>
          <cell r="I5820" t="str">
            <v>長野県松本市笹賀7570-2</v>
          </cell>
        </row>
        <row r="5821">
          <cell r="A5821">
            <v>5819</v>
          </cell>
          <cell r="B5821">
            <v>99487</v>
          </cell>
          <cell r="C5821">
            <v>5823</v>
          </cell>
          <cell r="D5821"/>
          <cell r="E5821" t="str">
            <v>ﾕｳｹﾞﾝｶﾞｲｼｬ ｺｳﾜ</v>
          </cell>
          <cell r="F5821" t="str">
            <v>有限会社　幸和</v>
          </cell>
          <cell r="G5821" t="str">
            <v>普徴</v>
          </cell>
          <cell r="H5821">
            <v>3998602</v>
          </cell>
          <cell r="I5821" t="str">
            <v>長野県北安曇郡池田町会染1079-29</v>
          </cell>
        </row>
        <row r="5822">
          <cell r="A5822">
            <v>5820</v>
          </cell>
          <cell r="B5822">
            <v>2086581</v>
          </cell>
          <cell r="C5822">
            <v>5824</v>
          </cell>
          <cell r="D5822"/>
          <cell r="E5822" t="str">
            <v>ｶﾌﾞｼｷｶﾞｲｼｬ ﾀﾆｶﾞﾜ</v>
          </cell>
          <cell r="F5822" t="str">
            <v>株式会社　たにがわ</v>
          </cell>
          <cell r="G5822" t="str">
            <v>普徴</v>
          </cell>
          <cell r="H5822">
            <v>3791619</v>
          </cell>
          <cell r="I5822" t="str">
            <v>群馬県利根郡みなかみ町谷川524-1</v>
          </cell>
        </row>
        <row r="5823">
          <cell r="A5823">
            <v>5821</v>
          </cell>
          <cell r="B5823">
            <v>2084929</v>
          </cell>
          <cell r="C5823">
            <v>5825</v>
          </cell>
          <cell r="D5823"/>
          <cell r="E5823" t="str">
            <v>ﾕｳｹﾞﾝｶﾞｲｼｬ ﾂﾙﾔ</v>
          </cell>
          <cell r="F5823" t="str">
            <v>有限会社　つるや</v>
          </cell>
          <cell r="G5823" t="str">
            <v>普徴</v>
          </cell>
          <cell r="H5823">
            <v>3901515</v>
          </cell>
          <cell r="I5823" t="str">
            <v>長野県松本市安曇(白骨)4202-6</v>
          </cell>
        </row>
        <row r="5824">
          <cell r="A5824">
            <v>5822</v>
          </cell>
          <cell r="B5824">
            <v>2086786</v>
          </cell>
          <cell r="C5824">
            <v>5826</v>
          </cell>
          <cell r="D5824"/>
          <cell r="E5824" t="str">
            <v>ﾕｳｹﾞﾝｶﾞｲｼｬ ﾗ･ﾌｪﾝﾈﾙ</v>
          </cell>
          <cell r="F5824" t="str">
            <v>有限会社　ラ・フェンネル</v>
          </cell>
          <cell r="G5824" t="str">
            <v>普徴</v>
          </cell>
          <cell r="H5824">
            <v>3990000</v>
          </cell>
          <cell r="I5824" t="str">
            <v>松本市村井町南2-1-26</v>
          </cell>
        </row>
        <row r="5825">
          <cell r="A5825">
            <v>5823</v>
          </cell>
          <cell r="B5825">
            <v>2086743</v>
          </cell>
          <cell r="C5825">
            <v>5827</v>
          </cell>
          <cell r="D5825"/>
          <cell r="E5825" t="str">
            <v>ﾕｳｹﾞﾝｶﾞｲｼｬ ｼﾏ</v>
          </cell>
          <cell r="F5825" t="str">
            <v>有限会社　志麻</v>
          </cell>
          <cell r="G5825" t="str">
            <v>普徴</v>
          </cell>
          <cell r="H5825">
            <v>3812221</v>
          </cell>
          <cell r="I5825" t="str">
            <v>長野県長野市川中島町御厨1109-1</v>
          </cell>
        </row>
        <row r="5826">
          <cell r="A5826">
            <v>5824</v>
          </cell>
          <cell r="B5826">
            <v>9869000</v>
          </cell>
          <cell r="C5826">
            <v>5828</v>
          </cell>
          <cell r="D5826"/>
          <cell r="E5826" t="str">
            <v>ｶﾌﾞｼｷｶﾞｲｼｬ ｶﾈｷｭｳ</v>
          </cell>
          <cell r="F5826" t="str">
            <v>株式会社　金久</v>
          </cell>
          <cell r="G5826" t="str">
            <v>特徴</v>
          </cell>
          <cell r="H5826">
            <v>3997102</v>
          </cell>
          <cell r="I5826" t="str">
            <v>長野県安曇野市明科中川手3734</v>
          </cell>
        </row>
        <row r="5827">
          <cell r="A5827">
            <v>5825</v>
          </cell>
          <cell r="B5827">
            <v>2083191</v>
          </cell>
          <cell r="C5827">
            <v>5829</v>
          </cell>
          <cell r="D5827"/>
          <cell r="E5827" t="str">
            <v>ﾐｻﾜﾂﾄﾑ</v>
          </cell>
          <cell r="F5827" t="str">
            <v>三沢勤</v>
          </cell>
          <cell r="G5827" t="str">
            <v>普徴</v>
          </cell>
          <cell r="H5827">
            <v>3998201</v>
          </cell>
          <cell r="I5827" t="str">
            <v>長野県安曇野市豊科南穂高6341-5
（住）岡谷市川岸中2-23-20</v>
          </cell>
        </row>
        <row r="5828">
          <cell r="A5828">
            <v>5826</v>
          </cell>
          <cell r="B5828">
            <v>9635000</v>
          </cell>
          <cell r="C5828">
            <v>5830</v>
          </cell>
          <cell r="D5828"/>
          <cell r="E5828" t="str">
            <v>ｶﾌﾞｼｷｶﾞｲｼｬ ｿｰｼｬﾙ･ﾈｯﾄﾜｰｸ</v>
          </cell>
          <cell r="F5828" t="str">
            <v>株式会社　ソーシャル・ネットワーク</v>
          </cell>
          <cell r="G5828" t="str">
            <v>特徴</v>
          </cell>
          <cell r="H5828">
            <v>3990703</v>
          </cell>
          <cell r="I5828" t="str">
            <v>長野県塩尻市広丘高出2007-5</v>
          </cell>
        </row>
        <row r="5829">
          <cell r="A5829">
            <v>5827</v>
          </cell>
          <cell r="B5829">
            <v>2086751</v>
          </cell>
          <cell r="C5829">
            <v>5831</v>
          </cell>
          <cell r="D5829"/>
          <cell r="E5829" t="str">
            <v>ﾕｳｹﾞﾝｶﾞｲｼｬ ﾘｶｰｼｮｯﾌﾟﾊｸﾊﾞ</v>
          </cell>
          <cell r="F5829" t="str">
            <v>有限会社　リカーショップ白馬</v>
          </cell>
          <cell r="G5829" t="str">
            <v>普徴</v>
          </cell>
          <cell r="H5829">
            <v>3999211</v>
          </cell>
          <cell r="I5829" t="str">
            <v>長野県北安曇郡白馬村神城24194-39</v>
          </cell>
        </row>
        <row r="5830">
          <cell r="A5830">
            <v>5828</v>
          </cell>
          <cell r="B5830">
            <v>2064979</v>
          </cell>
          <cell r="C5830">
            <v>5832</v>
          </cell>
          <cell r="D5830"/>
          <cell r="E5830" t="str">
            <v>ﾔﾏﾓﾄﾊﾞﾝｷﾝﾃﾝ</v>
          </cell>
          <cell r="F5830" t="str">
            <v>有限会社　山本板金店</v>
          </cell>
          <cell r="G5830" t="str">
            <v>普徴</v>
          </cell>
          <cell r="H5830">
            <v>3999301</v>
          </cell>
          <cell r="I5830" t="str">
            <v>長野県北安曇郡白馬村北城１３１５３</v>
          </cell>
        </row>
        <row r="5831">
          <cell r="A5831">
            <v>5829</v>
          </cell>
          <cell r="B5831">
            <v>2064910</v>
          </cell>
          <cell r="C5831">
            <v>5833</v>
          </cell>
          <cell r="D5831"/>
          <cell r="E5831" t="str">
            <v>ｺｳﾌﾋﾞﾙｻｰﾋﾞｽ</v>
          </cell>
          <cell r="F5831" t="str">
            <v>甲府ビルサービス　株式会社</v>
          </cell>
          <cell r="G5831" t="str">
            <v>普徴</v>
          </cell>
          <cell r="H5831">
            <v>4000062</v>
          </cell>
          <cell r="I5831" t="str">
            <v>山梨県甲府市池田１－５－９</v>
          </cell>
        </row>
        <row r="5832">
          <cell r="A5832">
            <v>5830</v>
          </cell>
          <cell r="B5832">
            <v>2114984</v>
          </cell>
          <cell r="C5832">
            <v>5834</v>
          </cell>
          <cell r="D5832"/>
          <cell r="E5832" t="str">
            <v>ｴｰﾙ</v>
          </cell>
          <cell r="F5832" t="str">
            <v>株式会社　エール</v>
          </cell>
          <cell r="G5832" t="str">
            <v>普徴</v>
          </cell>
          <cell r="H5832">
            <v>3860002</v>
          </cell>
          <cell r="I5832" t="str">
            <v>長野県上田市住吉５３１－８</v>
          </cell>
        </row>
        <row r="5833">
          <cell r="A5833">
            <v>5831</v>
          </cell>
          <cell r="B5833">
            <v>2115484</v>
          </cell>
          <cell r="C5833">
            <v>5835</v>
          </cell>
          <cell r="D5833"/>
          <cell r="E5833" t="str">
            <v>ｻｶﾞﾜｱﾄﾞﾊﾞﾝｽ</v>
          </cell>
          <cell r="F5833" t="str">
            <v>佐川アドバンス　株式会社</v>
          </cell>
          <cell r="G5833" t="str">
            <v>普徴</v>
          </cell>
          <cell r="H5833">
            <v>5410042</v>
          </cell>
          <cell r="I5833" t="str">
            <v>大阪府大阪市中央区今橋２－３－２１
今橋藤浪ビル４階</v>
          </cell>
        </row>
        <row r="5834">
          <cell r="A5834">
            <v>5832</v>
          </cell>
          <cell r="B5834">
            <v>2115433</v>
          </cell>
          <cell r="C5834">
            <v>5836</v>
          </cell>
          <cell r="D5834"/>
          <cell r="E5834" t="str">
            <v>ｼﾝﾄﾞｳ ﾅｵｷ</v>
          </cell>
          <cell r="F5834" t="str">
            <v>神道　直樹</v>
          </cell>
          <cell r="G5834" t="str">
            <v>普徴</v>
          </cell>
          <cell r="H5834">
            <v>3900804</v>
          </cell>
          <cell r="I5834" t="str">
            <v>長野県松本市横田３－２６－８－２</v>
          </cell>
        </row>
        <row r="5835">
          <cell r="A5835">
            <v>5833</v>
          </cell>
          <cell r="B5835">
            <v>2064910</v>
          </cell>
          <cell r="C5835">
            <v>5837</v>
          </cell>
          <cell r="D5835"/>
          <cell r="E5835" t="str">
            <v>ｺﾊﾞﾔｼｼｮｳｶｲ</v>
          </cell>
          <cell r="F5835" t="str">
            <v>有限会社　小林商会</v>
          </cell>
          <cell r="G5835" t="str">
            <v>普徴</v>
          </cell>
          <cell r="H5835">
            <v>3891305</v>
          </cell>
          <cell r="I5835" t="str">
            <v>長野県上水内郡信濃町柏原３７３－２</v>
          </cell>
        </row>
        <row r="5836">
          <cell r="A5836">
            <v>5834</v>
          </cell>
          <cell r="B5836">
            <v>2115646</v>
          </cell>
          <cell r="C5836">
            <v>5838</v>
          </cell>
          <cell r="D5836"/>
          <cell r="E5836" t="str">
            <v>ﾄﾗｽﾃｯｸｽｼﾞﾝｻﾞｲｻｰﾋﾞｽ ｶﾌﾞｼｷｶﾞｲｼｬ</v>
          </cell>
          <cell r="F5836" t="str">
            <v>トラステックス人材サービス　株式会社</v>
          </cell>
          <cell r="G5836" t="str">
            <v>普徴</v>
          </cell>
          <cell r="H5836">
            <v>5710065</v>
          </cell>
          <cell r="I5836" t="str">
            <v>大阪府門真市垣内町12-32</v>
          </cell>
        </row>
        <row r="5837">
          <cell r="A5837">
            <v>5835</v>
          </cell>
          <cell r="B5837">
            <v>2064979</v>
          </cell>
          <cell r="C5837">
            <v>5839</v>
          </cell>
          <cell r="D5837"/>
          <cell r="E5837" t="str">
            <v>ﾅｲｶ･ｼｮｳﾆｶ ﾖｺﾀｲｲﾝ ｹﾞﾝﾘ</v>
          </cell>
          <cell r="F5837" t="str">
            <v>内科・小児科　横田医院　原理</v>
          </cell>
          <cell r="G5837" t="str">
            <v>普徴</v>
          </cell>
          <cell r="H5837">
            <v>4000041</v>
          </cell>
          <cell r="I5837" t="str">
            <v>山梨県甲府市上石田2-30-44</v>
          </cell>
        </row>
        <row r="5838">
          <cell r="A5838">
            <v>5836</v>
          </cell>
          <cell r="B5838">
            <v>2064910</v>
          </cell>
          <cell r="C5838">
            <v>5840</v>
          </cell>
          <cell r="D5838"/>
          <cell r="E5838" t="str">
            <v>ｺｱ ｶﾌﾞｼｷｶﾞｲｼｬ</v>
          </cell>
          <cell r="F5838" t="str">
            <v>ＫＯＡ　株式会社</v>
          </cell>
          <cell r="G5838" t="str">
            <v>普徴</v>
          </cell>
          <cell r="H5838">
            <v>3960000</v>
          </cell>
          <cell r="I5838" t="str">
            <v>長野県伊那市荒井3672</v>
          </cell>
        </row>
        <row r="5839">
          <cell r="A5839">
            <v>5837</v>
          </cell>
          <cell r="B5839">
            <v>2064961</v>
          </cell>
          <cell r="C5839">
            <v>5841</v>
          </cell>
          <cell r="D5839"/>
          <cell r="E5839" t="str">
            <v>ｶﾌﾞｼｷｶﾞｲｼｬ ﾐﾉｵｶﾞｽｾﾝﾀｰ</v>
          </cell>
          <cell r="F5839" t="str">
            <v>株式会社　箕面ガスセンター</v>
          </cell>
          <cell r="G5839" t="str">
            <v>普徴</v>
          </cell>
          <cell r="H5839">
            <v>5620001</v>
          </cell>
          <cell r="I5839" t="str">
            <v>大阪府箕面市箕面2-13-1</v>
          </cell>
        </row>
        <row r="5840">
          <cell r="A5840">
            <v>5838</v>
          </cell>
          <cell r="B5840">
            <v>92495</v>
          </cell>
          <cell r="C5840">
            <v>5842</v>
          </cell>
          <cell r="D5840"/>
          <cell r="E5840" t="str">
            <v>ﾅｶﾞﾉｹﾝｺｳｷｮｳｼｮｸﾀｸﾄｳｷｼﾎｳｼｮｼｷｮｳｶｲ</v>
          </cell>
          <cell r="F5840" t="str">
            <v>長野県公共嘱託登記司法書士協会</v>
          </cell>
          <cell r="G5840" t="str">
            <v>普徴</v>
          </cell>
          <cell r="H5840">
            <v>3800872</v>
          </cell>
          <cell r="I5840" t="str">
            <v>長野県長野市妻科399</v>
          </cell>
        </row>
        <row r="5841">
          <cell r="A5841">
            <v>5839</v>
          </cell>
          <cell r="B5841">
            <v>2064952</v>
          </cell>
          <cell r="C5841">
            <v>5843</v>
          </cell>
          <cell r="D5841"/>
          <cell r="E5841" t="str">
            <v>ﾌｸｲｼﾁｮｳ</v>
          </cell>
          <cell r="F5841" t="str">
            <v>福井市長</v>
          </cell>
          <cell r="G5841" t="str">
            <v>普徴</v>
          </cell>
          <cell r="H5841">
            <v>9108511</v>
          </cell>
          <cell r="I5841" t="str">
            <v>福井市大手３丁目１０番１号</v>
          </cell>
        </row>
        <row r="5842">
          <cell r="A5842">
            <v>5840</v>
          </cell>
          <cell r="B5842">
            <v>2064901</v>
          </cell>
          <cell r="C5842">
            <v>5844</v>
          </cell>
          <cell r="D5842"/>
          <cell r="E5842" t="str">
            <v>ｶﾌﾞ ｵｵｼﾏｸﾞﾘｰﾝ</v>
          </cell>
          <cell r="F5842" t="str">
            <v>株式会社　大島グリーン</v>
          </cell>
          <cell r="G5842" t="str">
            <v>普徴</v>
          </cell>
          <cell r="H5842">
            <v>3960112</v>
          </cell>
          <cell r="I5842" t="str">
            <v>伊那市前原7318-2</v>
          </cell>
        </row>
        <row r="5843">
          <cell r="A5843">
            <v>5841</v>
          </cell>
          <cell r="B5843">
            <v>2064901</v>
          </cell>
          <cell r="C5843">
            <v>5845</v>
          </cell>
          <cell r="D5843"/>
          <cell r="E5843" t="str">
            <v>ｱｵｷﾑﾗﾔｸﾊﾞ</v>
          </cell>
          <cell r="F5843" t="str">
            <v>青木村役場</v>
          </cell>
          <cell r="G5843" t="str">
            <v>普徴</v>
          </cell>
          <cell r="H5843">
            <v>3861601</v>
          </cell>
          <cell r="I5843" t="str">
            <v>長野県小県郡青木村田沢１１１</v>
          </cell>
        </row>
        <row r="5844">
          <cell r="A5844">
            <v>5842</v>
          </cell>
          <cell r="B5844">
            <v>9640000</v>
          </cell>
          <cell r="C5844">
            <v>5846</v>
          </cell>
          <cell r="D5844"/>
          <cell r="E5844" t="str">
            <v>ｱｽﾅﾛｾｯｺﾂｲﾝ ｶﾐｵｶﾋﾃﾞﾕｷ</v>
          </cell>
          <cell r="F5844" t="str">
            <v>あすなろ接骨院　神岡秀幸</v>
          </cell>
          <cell r="G5844" t="str">
            <v>特徴</v>
          </cell>
          <cell r="H5844">
            <v>1250054</v>
          </cell>
          <cell r="I5844" t="str">
            <v>東京都葛飾区高砂８－２９－１２</v>
          </cell>
        </row>
        <row r="5845">
          <cell r="A5845">
            <v>5843</v>
          </cell>
          <cell r="B5845">
            <v>9641000</v>
          </cell>
          <cell r="C5845">
            <v>5847</v>
          </cell>
          <cell r="D5845"/>
          <cell r="E5845" t="str">
            <v>ｶﾌﾞｼｷｶﾞｲｼｬ ﾅﾝｼﾝｾｲｷｾｲｻｸｼﾞｮ</v>
          </cell>
          <cell r="F5845" t="str">
            <v>株式会社　南信精機製作所</v>
          </cell>
          <cell r="G5845" t="str">
            <v>特徴</v>
          </cell>
          <cell r="H5845">
            <v>3993705</v>
          </cell>
          <cell r="I5845" t="str">
            <v>長野県上伊那郡飯島町七久保８１５</v>
          </cell>
        </row>
        <row r="5846">
          <cell r="A5846">
            <v>5844</v>
          </cell>
          <cell r="B5846">
            <v>9864000</v>
          </cell>
          <cell r="C5846">
            <v>5848</v>
          </cell>
          <cell r="D5846"/>
          <cell r="E5846" t="str">
            <v>ﾏﾙﾔﾏｺｰﾋｰ</v>
          </cell>
          <cell r="F5846" t="str">
            <v>有限会社　丸山珈琲</v>
          </cell>
          <cell r="G5846" t="str">
            <v>普徴</v>
          </cell>
          <cell r="H5846">
            <v>3890103</v>
          </cell>
          <cell r="I5846" t="str">
            <v>長野県北佐久郡軽井沢町軽井沢１１５４</v>
          </cell>
        </row>
        <row r="5847">
          <cell r="A5847">
            <v>5845</v>
          </cell>
          <cell r="B5847">
            <v>2064944</v>
          </cell>
          <cell r="C5847">
            <v>5849</v>
          </cell>
          <cell r="D5847"/>
          <cell r="E5847" t="str">
            <v>ﾆﾎﾝﾚｽﾄﾗﾝｴﾝﾀﾌﾟﾗｲｽﾞ</v>
          </cell>
          <cell r="F5847" t="str">
            <v>株式会社　日本レストランエンタプライズ</v>
          </cell>
          <cell r="G5847" t="str">
            <v>普徴</v>
          </cell>
          <cell r="H5847">
            <v>1080074</v>
          </cell>
          <cell r="I5847" t="str">
            <v>東京都港区高輪２－１９－１３　高輪センタービル</v>
          </cell>
        </row>
        <row r="5848">
          <cell r="A5848">
            <v>5846</v>
          </cell>
          <cell r="B5848">
            <v>99662</v>
          </cell>
          <cell r="C5848">
            <v>5850</v>
          </cell>
          <cell r="D5848"/>
          <cell r="E5848" t="str">
            <v>ｼﾗﾌﾈｿｳｼﾝﾀｸﾘｮｶﾝ</v>
          </cell>
          <cell r="F5848" t="str">
            <v>有限会社　白船荘新宅旅館</v>
          </cell>
          <cell r="G5848" t="str">
            <v>普徴</v>
          </cell>
          <cell r="H5848">
            <v>3901520</v>
          </cell>
          <cell r="I5848" t="str">
            <v>長野県松本市安曇４２０１</v>
          </cell>
        </row>
        <row r="5849">
          <cell r="A5849">
            <v>5847</v>
          </cell>
          <cell r="B5849">
            <v>2064910</v>
          </cell>
          <cell r="C5849">
            <v>5851</v>
          </cell>
          <cell r="D5849"/>
          <cell r="E5849" t="str">
            <v>ｷｯｽﾞ</v>
          </cell>
          <cell r="F5849" t="str">
            <v>株式会社　キッズ</v>
          </cell>
          <cell r="G5849" t="str">
            <v>普徴</v>
          </cell>
          <cell r="H5849">
            <v>3410026</v>
          </cell>
          <cell r="I5849" t="str">
            <v>埼玉県三郷市幸房３００－１</v>
          </cell>
        </row>
        <row r="5850">
          <cell r="A5850">
            <v>5848</v>
          </cell>
          <cell r="B5850">
            <v>2115875</v>
          </cell>
          <cell r="C5850">
            <v>5852</v>
          </cell>
          <cell r="D5850"/>
          <cell r="E5850" t="str">
            <v>ﾆﾎﾝﾍﾞｽﾄｻﾎﾟｰﾄ</v>
          </cell>
          <cell r="F5850" t="str">
            <v>日本ベストサポート　株式会社</v>
          </cell>
          <cell r="G5850" t="str">
            <v>普徴</v>
          </cell>
          <cell r="H5850">
            <v>1020072</v>
          </cell>
          <cell r="I5850" t="str">
            <v>東京都千代田区飯田橋２－６－６
ヒュ－リック飯田橋ビル２Ｆ</v>
          </cell>
        </row>
        <row r="5851">
          <cell r="A5851">
            <v>5849</v>
          </cell>
          <cell r="B5851">
            <v>2064910</v>
          </cell>
          <cell r="C5851">
            <v>5853</v>
          </cell>
          <cell r="D5851"/>
          <cell r="E5851" t="str">
            <v>ｶﾈﾋﾞｼｮｸﾋﾝ ｶﾌﾞ</v>
          </cell>
          <cell r="F5851" t="str">
            <v>カネ美食品　株式会社</v>
          </cell>
          <cell r="G5851" t="str">
            <v>普徴</v>
          </cell>
          <cell r="H5851">
            <v>4680048</v>
          </cell>
          <cell r="I5851" t="str">
            <v>愛知県名古屋市天白区中坪町９０</v>
          </cell>
        </row>
        <row r="5852">
          <cell r="A5852">
            <v>5850</v>
          </cell>
          <cell r="B5852">
            <v>2115107</v>
          </cell>
          <cell r="C5852">
            <v>5854</v>
          </cell>
          <cell r="D5852"/>
          <cell r="E5852" t="str">
            <v>ｶﾅﾔﾏ</v>
          </cell>
          <cell r="F5852" t="str">
            <v>株式会社　カナヤマ</v>
          </cell>
          <cell r="G5852" t="str">
            <v>普徴</v>
          </cell>
          <cell r="H5852">
            <v>8800000</v>
          </cell>
          <cell r="I5852" t="str">
            <v>宮崎県宮崎市栄町８４－１</v>
          </cell>
        </row>
        <row r="5853">
          <cell r="A5853">
            <v>5851</v>
          </cell>
          <cell r="B5853">
            <v>99615</v>
          </cell>
          <cell r="C5853">
            <v>5855</v>
          </cell>
          <cell r="D5853"/>
          <cell r="E5853" t="str">
            <v>ｶﾌﾞｼｷｶﾞｲｼｬ ｱｲﾍﾞｯｸ</v>
          </cell>
          <cell r="F5853" t="str">
            <v>株式会社　アイベック</v>
          </cell>
          <cell r="G5853" t="str">
            <v>普徴</v>
          </cell>
          <cell r="H5853">
            <v>1130033</v>
          </cell>
          <cell r="I5853" t="str">
            <v>東京都文京区本郷1-33-6　ヘミニスⅡビル６Ｆ</v>
          </cell>
        </row>
        <row r="5854">
          <cell r="A5854">
            <v>5852</v>
          </cell>
          <cell r="B5854">
            <v>2064928</v>
          </cell>
          <cell r="C5854">
            <v>5856</v>
          </cell>
          <cell r="D5854"/>
          <cell r="E5854" t="str">
            <v>ｶﾌﾞｼｷｶﾞｲｼｬ cskｼｽﾃﾑｽﾞ</v>
          </cell>
          <cell r="F5854" t="str">
            <v>株式会社　ＣＳＫシステムズ</v>
          </cell>
          <cell r="G5854" t="str">
            <v>普徴</v>
          </cell>
          <cell r="H5854">
            <v>1070062</v>
          </cell>
          <cell r="I5854" t="str">
            <v>東京都港区南青山2-26-1</v>
          </cell>
        </row>
        <row r="5855">
          <cell r="A5855">
            <v>5853</v>
          </cell>
          <cell r="B5855">
            <v>2116189</v>
          </cell>
          <cell r="C5855">
            <v>5857</v>
          </cell>
          <cell r="D5855"/>
          <cell r="E5855" t="str">
            <v>ｶﾌﾞｼｷｶﾞｲｼｬ ﾖﾐｳﾘﾘｮｺｳ</v>
          </cell>
          <cell r="F5855" t="str">
            <v>株式会社　読売旅行</v>
          </cell>
          <cell r="G5855" t="str">
            <v>普徴</v>
          </cell>
          <cell r="H5855">
            <v>1040045</v>
          </cell>
          <cell r="I5855" t="str">
            <v>東京都中央区築地2-5-3</v>
          </cell>
        </row>
        <row r="5856">
          <cell r="A5856">
            <v>5854</v>
          </cell>
          <cell r="B5856">
            <v>2064901</v>
          </cell>
          <cell r="C5856">
            <v>5858</v>
          </cell>
          <cell r="D5856"/>
          <cell r="E5856" t="str">
            <v>ﾕｳｹﾞﾝｶﾞｲｼｬ ｱｲﾂｳｼﾝ</v>
          </cell>
          <cell r="F5856" t="str">
            <v>有限会社　アイ通信</v>
          </cell>
          <cell r="G5856" t="str">
            <v>普徴</v>
          </cell>
          <cell r="H5856">
            <v>3900847</v>
          </cell>
          <cell r="I5856" t="str">
            <v>松本市笹部３丁目１２番28-1号</v>
          </cell>
        </row>
        <row r="5857">
          <cell r="A5857">
            <v>5855</v>
          </cell>
          <cell r="B5857">
            <v>2064901</v>
          </cell>
          <cell r="C5857">
            <v>5859</v>
          </cell>
          <cell r="D5857"/>
          <cell r="E5857" t="str">
            <v>ｱ</v>
          </cell>
          <cell r="F5857" t="str">
            <v>阿賀町役場</v>
          </cell>
          <cell r="G5857" t="str">
            <v>普徴</v>
          </cell>
          <cell r="H5857">
            <v>9594402</v>
          </cell>
          <cell r="I5857" t="str">
            <v>新潟県東蒲原郡阿賀町津川580</v>
          </cell>
        </row>
        <row r="5858">
          <cell r="A5858">
            <v>5856</v>
          </cell>
          <cell r="B5858">
            <v>2064944</v>
          </cell>
          <cell r="C5858">
            <v>5860</v>
          </cell>
          <cell r="D5858"/>
          <cell r="E5858" t="str">
            <v>ｻﾞｲﾀﾞﾝﾎｳｼﾞﾝ ﾆｲｶﾞﾀｼｶｲﾊﾂｺｳｼｬ</v>
          </cell>
          <cell r="F5858" t="str">
            <v>財団法人　新潟市開発公社</v>
          </cell>
          <cell r="G5858" t="str">
            <v>普徴</v>
          </cell>
          <cell r="H5858">
            <v>9518131</v>
          </cell>
          <cell r="I5858" t="str">
            <v>新潟市中央区白山浦1-613-69
新潟市開発公社会館</v>
          </cell>
        </row>
        <row r="5859">
          <cell r="A5859">
            <v>5857</v>
          </cell>
          <cell r="B5859">
            <v>2064952</v>
          </cell>
          <cell r="C5859">
            <v>5861</v>
          </cell>
          <cell r="D5859"/>
          <cell r="E5859" t="str">
            <v>ﾌｨｰﾙｽﾞｼﾞｭﾆｱ ｶﾌﾞｼｷｶﾞｲｼｬ</v>
          </cell>
          <cell r="F5859" t="str">
            <v>フィールズジュニア　株式会社</v>
          </cell>
          <cell r="G5859" t="str">
            <v>普徴</v>
          </cell>
          <cell r="H5859">
            <v>1500044</v>
          </cell>
          <cell r="I5859" t="str">
            <v>東京都渋谷区円山町3-6</v>
          </cell>
        </row>
        <row r="5860">
          <cell r="A5860">
            <v>5858</v>
          </cell>
          <cell r="B5860">
            <v>2064901</v>
          </cell>
          <cell r="C5860">
            <v>5862</v>
          </cell>
          <cell r="D5860"/>
          <cell r="E5860" t="str">
            <v>ｶﾌﾞｼｷｶﾞｲｼｬ ｴﾊﾗｾｲｻｸｼﾞｮ</v>
          </cell>
          <cell r="F5860" t="str">
            <v>株式会社　荏原製作所</v>
          </cell>
          <cell r="G5860" t="str">
            <v>普徴</v>
          </cell>
          <cell r="H5860">
            <v>1440042</v>
          </cell>
          <cell r="I5860" t="str">
            <v>東京都大田区羽田旭町11-1</v>
          </cell>
        </row>
        <row r="5861">
          <cell r="A5861">
            <v>5859</v>
          </cell>
          <cell r="B5861">
            <v>2064987</v>
          </cell>
          <cell r="C5861">
            <v>5863</v>
          </cell>
          <cell r="D5861"/>
          <cell r="E5861" t="str">
            <v>ｶﾌﾞｼｷｶﾞｲｼｬ ﾛｲﾔﾙｺﾍﾟﾝﾊｰｹﾞﾝｼﾞｬﾊﾟﾝ</v>
          </cell>
          <cell r="F5861" t="str">
            <v>株式会社　ロイヤルコペンハーゲンジャパン</v>
          </cell>
          <cell r="G5861" t="str">
            <v>普徴</v>
          </cell>
          <cell r="H5861">
            <v>1000006</v>
          </cell>
          <cell r="I5861" t="str">
            <v>東京都千代田区有楽町1-12-1
有楽町ビル１階</v>
          </cell>
        </row>
        <row r="5862">
          <cell r="A5862">
            <v>5860</v>
          </cell>
          <cell r="B5862">
            <v>2064910</v>
          </cell>
          <cell r="C5862">
            <v>5864</v>
          </cell>
          <cell r="D5862"/>
          <cell r="E5862" t="str">
            <v>ｶﾜｸﾞﾁ ｺｳﾍｲ</v>
          </cell>
          <cell r="F5862" t="str">
            <v>川口　広平</v>
          </cell>
          <cell r="G5862" t="str">
            <v>普徴</v>
          </cell>
          <cell r="H5862">
            <v>3901131</v>
          </cell>
          <cell r="I5862" t="str">
            <v>長野県松本市今井１２１４</v>
          </cell>
        </row>
        <row r="5863">
          <cell r="A5863">
            <v>5861</v>
          </cell>
          <cell r="B5863">
            <v>2115611</v>
          </cell>
          <cell r="C5863">
            <v>5865</v>
          </cell>
          <cell r="D5863"/>
          <cell r="E5863" t="str">
            <v>ﾂﾙﾊ</v>
          </cell>
          <cell r="F5863" t="str">
            <v>株式会社　ツルハ</v>
          </cell>
          <cell r="G5863" t="str">
            <v>普徴</v>
          </cell>
          <cell r="H5863">
            <v>650024</v>
          </cell>
          <cell r="I5863" t="str">
            <v>北海道札幌市東区北２４条東２０丁目１－２１</v>
          </cell>
        </row>
        <row r="5864">
          <cell r="A5864">
            <v>5862</v>
          </cell>
          <cell r="B5864">
            <v>2064928</v>
          </cell>
          <cell r="C5864">
            <v>5866</v>
          </cell>
          <cell r="D5864"/>
          <cell r="E5864" t="str">
            <v>ｼｮｳﾅﾝｼﾝﾌﾞﾝﾊﾝﾊﾞｲ ｶﾌﾞ</v>
          </cell>
          <cell r="F5864" t="str">
            <v>湘南新聞販売　株式会社</v>
          </cell>
          <cell r="G5864" t="str">
            <v>普徴</v>
          </cell>
          <cell r="H5864">
            <v>2530044</v>
          </cell>
          <cell r="I5864" t="str">
            <v>神奈川県茅ヶ埼市新栄町1-14</v>
          </cell>
        </row>
        <row r="5865">
          <cell r="A5865">
            <v>5863</v>
          </cell>
          <cell r="B5865">
            <v>2064928</v>
          </cell>
          <cell r="C5865">
            <v>5867</v>
          </cell>
          <cell r="D5865"/>
          <cell r="E5865" t="str">
            <v>ｼｬｶｲﾌｸｼﾎｳｼﾞﾝ ｺﾉﾏﾁﾌｸｼｶｲ ｺﾉﾏﾁｼｴﾝｾﾝﾀｰ</v>
          </cell>
          <cell r="F5865" t="str">
            <v>社会福祉法人　この街福祉会　この街支援センター</v>
          </cell>
          <cell r="G5865" t="str">
            <v>普徴</v>
          </cell>
          <cell r="H5865">
            <v>3920015</v>
          </cell>
          <cell r="I5865" t="str">
            <v>長野県諏訪市中洲2710-5</v>
          </cell>
        </row>
        <row r="5866">
          <cell r="A5866">
            <v>5864</v>
          </cell>
          <cell r="B5866">
            <v>2064901</v>
          </cell>
          <cell r="C5866">
            <v>5868</v>
          </cell>
          <cell r="D5866"/>
          <cell r="E5866" t="str">
            <v>ﾕｳｹﾞﾝｶﾞｲｼｬ ｳﾂﾞﾗﾔ</v>
          </cell>
          <cell r="F5866" t="str">
            <v>有限会社　うづらや</v>
          </cell>
          <cell r="G5866" t="str">
            <v>普徴</v>
          </cell>
          <cell r="H5866">
            <v>3870023</v>
          </cell>
          <cell r="I5866" t="str">
            <v>千曲市大字八幡3067</v>
          </cell>
        </row>
        <row r="5867">
          <cell r="A5867">
            <v>5865</v>
          </cell>
          <cell r="B5867">
            <v>2064952</v>
          </cell>
          <cell r="C5867">
            <v>5869</v>
          </cell>
          <cell r="D5867"/>
          <cell r="E5867" t="str">
            <v>ｶﾌﾞｼｷｶﾞｲｼｬ ﾎﾃﾙ</v>
          </cell>
          <cell r="F5867" t="str">
            <v>株式会社　ホテル雄山</v>
          </cell>
          <cell r="G5867" t="str">
            <v>普徴</v>
          </cell>
          <cell r="H5867">
            <v>3890821</v>
          </cell>
          <cell r="I5867" t="str">
            <v>千曲市上山田温泉2-32-11</v>
          </cell>
        </row>
        <row r="5868">
          <cell r="A5868">
            <v>5866</v>
          </cell>
          <cell r="B5868">
            <v>2115590</v>
          </cell>
          <cell r="C5868">
            <v>5870</v>
          </cell>
          <cell r="D5868"/>
          <cell r="E5868" t="str">
            <v>ﾁｸﾏｼﾔｸｼｮ</v>
          </cell>
          <cell r="F5868" t="str">
            <v>千曲市役所</v>
          </cell>
          <cell r="G5868" t="str">
            <v>普徴</v>
          </cell>
          <cell r="H5868">
            <v>3870011</v>
          </cell>
          <cell r="I5868" t="str">
            <v>千曲市大字杭瀬下84</v>
          </cell>
        </row>
        <row r="5869">
          <cell r="A5869">
            <v>5867</v>
          </cell>
          <cell r="B5869">
            <v>2064952</v>
          </cell>
          <cell r="C5869">
            <v>5871</v>
          </cell>
          <cell r="D5869"/>
          <cell r="E5869" t="str">
            <v>ｶﾌﾞｼｷｶﾞｲｼｬ ﾊｰﾄﾞｵﾌｺｰﾎﾟﾚｰｼｮﾝ</v>
          </cell>
          <cell r="F5869" t="str">
            <v>株式会社　ハードオフコーポレーション</v>
          </cell>
          <cell r="G5869" t="str">
            <v>普徴</v>
          </cell>
          <cell r="H5869">
            <v>9570063</v>
          </cell>
          <cell r="I5869" t="str">
            <v>新発田市新栄町3-1-13</v>
          </cell>
        </row>
        <row r="5870">
          <cell r="A5870">
            <v>5868</v>
          </cell>
          <cell r="B5870">
            <v>2064901</v>
          </cell>
          <cell r="C5870">
            <v>5872</v>
          </cell>
          <cell r="D5870"/>
          <cell r="E5870" t="str">
            <v>ｲﾘｮｳﾎｳｼﾞﾝ(ｼｬﾀﾞﾝ)ｱﾂﾞﾐﾉｶﾞﾝｶ</v>
          </cell>
          <cell r="F5870" t="str">
            <v>医療法人（社団）あづみ野眼科</v>
          </cell>
          <cell r="G5870" t="str">
            <v>普徴</v>
          </cell>
          <cell r="H5870">
            <v>3998102</v>
          </cell>
          <cell r="I5870" t="str">
            <v>安曇野市三郷温967-1</v>
          </cell>
        </row>
        <row r="5871">
          <cell r="A5871">
            <v>5869</v>
          </cell>
          <cell r="B5871">
            <v>2115450</v>
          </cell>
          <cell r="C5871">
            <v>5873</v>
          </cell>
          <cell r="D5871"/>
          <cell r="E5871" t="str">
            <v>ｽｷｰﾌﾟﾛｼｮｯﾌﾟ500ﾏｲﾙ</v>
          </cell>
          <cell r="F5871" t="str">
            <v>スキープロショップ500マイル</v>
          </cell>
          <cell r="G5871" t="str">
            <v>普徴</v>
          </cell>
          <cell r="H5871">
            <v>3999211</v>
          </cell>
          <cell r="I5871" t="str">
            <v>白馬村神城22505やまこ別館２F</v>
          </cell>
        </row>
        <row r="5872">
          <cell r="A5872">
            <v>5870</v>
          </cell>
          <cell r="B5872">
            <v>2064928</v>
          </cell>
          <cell r="C5872">
            <v>5874</v>
          </cell>
          <cell r="D5872"/>
          <cell r="E5872" t="str">
            <v>ｿｼｱﾘﾝｸ</v>
          </cell>
          <cell r="F5872" t="str">
            <v>株式会社　ソシアリンク</v>
          </cell>
          <cell r="G5872" t="str">
            <v>普徴</v>
          </cell>
          <cell r="H5872">
            <v>1600023</v>
          </cell>
          <cell r="I5872" t="str">
            <v>東京都新宿区西新宿１－８－１</v>
          </cell>
        </row>
        <row r="5873">
          <cell r="A5873">
            <v>5871</v>
          </cell>
          <cell r="B5873">
            <v>2064952</v>
          </cell>
          <cell r="C5873">
            <v>5875</v>
          </cell>
          <cell r="D5873"/>
          <cell r="E5873" t="str">
            <v>ﾌｼﾞﾐｺｳｹﾞﾝﾋﾞｮｳｲﾝ</v>
          </cell>
          <cell r="F5873" t="str">
            <v>富士見高原病院</v>
          </cell>
          <cell r="G5873" t="str">
            <v>普徴</v>
          </cell>
          <cell r="H5873">
            <v>3990214</v>
          </cell>
          <cell r="I5873" t="str">
            <v>長野県諏訪郡富士見町落合１１１００</v>
          </cell>
        </row>
        <row r="5874">
          <cell r="A5874">
            <v>5872</v>
          </cell>
          <cell r="B5874">
            <v>2064928</v>
          </cell>
          <cell r="C5874">
            <v>5876</v>
          </cell>
          <cell r="D5874"/>
          <cell r="E5874" t="str">
            <v>ｽｽﾞｶﾌｼﾞｾﾞﾛｯｸｽ</v>
          </cell>
          <cell r="F5874" t="str">
            <v>鈴鹿富士ゼロックス　株式会社</v>
          </cell>
          <cell r="G5874" t="str">
            <v>普徴</v>
          </cell>
          <cell r="H5874">
            <v>5190323</v>
          </cell>
          <cell r="I5874" t="str">
            <v>三重県鈴鹿市伊船町１９００</v>
          </cell>
        </row>
        <row r="5875">
          <cell r="A5875">
            <v>5873</v>
          </cell>
          <cell r="B5875">
            <v>2115395</v>
          </cell>
          <cell r="C5875">
            <v>5877</v>
          </cell>
          <cell r="D5875"/>
          <cell r="E5875" t="str">
            <v>ｼﾊﾞﾏｻ</v>
          </cell>
          <cell r="F5875" t="str">
            <v>株式会社　柴昌</v>
          </cell>
          <cell r="G5875" t="str">
            <v>普徴</v>
          </cell>
          <cell r="H5875">
            <v>1100005</v>
          </cell>
          <cell r="I5875" t="str">
            <v>東京都台東区上野２－１１－１２　ＴＫＳビル２階</v>
          </cell>
        </row>
        <row r="5876">
          <cell r="A5876">
            <v>5874</v>
          </cell>
          <cell r="B5876">
            <v>2064961</v>
          </cell>
          <cell r="C5876">
            <v>5878</v>
          </cell>
          <cell r="D5876"/>
          <cell r="E5876" t="str">
            <v>ﾑﾗﾀｼﾞｭｳｷ ｶﾌﾞ</v>
          </cell>
          <cell r="F5876" t="str">
            <v>村田重機　株式会社</v>
          </cell>
          <cell r="G5876" t="str">
            <v>普徴</v>
          </cell>
          <cell r="H5876">
            <v>3270507</v>
          </cell>
          <cell r="I5876" t="str">
            <v>栃木県佐野市葛生西1-13-15</v>
          </cell>
        </row>
        <row r="5877">
          <cell r="A5877">
            <v>5875</v>
          </cell>
          <cell r="B5877">
            <v>2064952</v>
          </cell>
          <cell r="C5877">
            <v>5879</v>
          </cell>
          <cell r="D5877"/>
          <cell r="E5877" t="str">
            <v>ｶﾌﾞ ﾋｶﾘﾂｳｼﾝ</v>
          </cell>
          <cell r="F5877" t="str">
            <v>株式会社　光通信</v>
          </cell>
          <cell r="G5877" t="str">
            <v>普徴</v>
          </cell>
          <cell r="H5877">
            <v>1710022</v>
          </cell>
          <cell r="I5877" t="str">
            <v>東京都豊島区南池袋1-16-15</v>
          </cell>
        </row>
        <row r="5878">
          <cell r="A5878">
            <v>5876</v>
          </cell>
          <cell r="B5878">
            <v>2064952</v>
          </cell>
          <cell r="C5878">
            <v>5880</v>
          </cell>
          <cell r="D5878"/>
          <cell r="E5878" t="str">
            <v>ﾌｼﾞﾓﾄｵﾝｶﾞｸｼﾞﾑｼｮ</v>
          </cell>
          <cell r="F5878" t="str">
            <v>ふじもと音楽事務所</v>
          </cell>
          <cell r="G5878" t="str">
            <v>普徴</v>
          </cell>
          <cell r="H5878">
            <v>6308113</v>
          </cell>
          <cell r="I5878" t="str">
            <v>奈良市法蓮町1027-1　若草ハイツ西号室</v>
          </cell>
        </row>
        <row r="5879">
          <cell r="A5879">
            <v>5877</v>
          </cell>
          <cell r="B5879">
            <v>2064952</v>
          </cell>
          <cell r="C5879">
            <v>5881</v>
          </cell>
          <cell r="D5879"/>
          <cell r="E5879" t="str">
            <v>ｶﾌﾞﾎﾗｲｽﾞﾝ･ﾎﾃﾙｽﾞﾅﾘﾀﾎﾃﾙｼﾞｷﾞｮｳｼｮ</v>
          </cell>
          <cell r="F5879" t="str">
            <v>株式会社ホライズン・ホテルズ成田ホテル事業所</v>
          </cell>
          <cell r="G5879" t="str">
            <v>普徴</v>
          </cell>
          <cell r="H5879">
            <v>2860107</v>
          </cell>
          <cell r="I5879" t="str">
            <v>千葉県成田市堀之内６８番地</v>
          </cell>
        </row>
        <row r="5880">
          <cell r="A5880">
            <v>5878</v>
          </cell>
          <cell r="B5880">
            <v>2064952</v>
          </cell>
          <cell r="C5880">
            <v>5882</v>
          </cell>
          <cell r="D5880"/>
          <cell r="E5880" t="str">
            <v>ｶﾌﾞﾋﾞｯｸﾎﾞｰｲｼﾞｬﾊﾟﾝ</v>
          </cell>
          <cell r="F5880" t="str">
            <v>株式会社ビックボーイジャパン</v>
          </cell>
          <cell r="G5880" t="str">
            <v>普徴</v>
          </cell>
          <cell r="H5880">
            <v>1080075</v>
          </cell>
          <cell r="I5880" t="str">
            <v>東京都港区港南2-18-1　ＪＲ品川イーストビル</v>
          </cell>
        </row>
        <row r="5881">
          <cell r="A5881">
            <v>5879</v>
          </cell>
          <cell r="B5881">
            <v>2064961</v>
          </cell>
          <cell r="C5881">
            <v>5883</v>
          </cell>
          <cell r="D5881"/>
          <cell r="E5881" t="str">
            <v>ﾕｳ ﾒﾄﾛｼｮｳｼﾞ</v>
          </cell>
          <cell r="F5881" t="str">
            <v>有限会社　メトロ商事</v>
          </cell>
          <cell r="G5881" t="str">
            <v>普徴</v>
          </cell>
          <cell r="H5881">
            <v>3888003</v>
          </cell>
          <cell r="I5881" t="str">
            <v>長野市篠ノ井小森500</v>
          </cell>
        </row>
        <row r="5882">
          <cell r="A5882">
            <v>5880</v>
          </cell>
          <cell r="B5882">
            <v>9885000</v>
          </cell>
          <cell r="C5882">
            <v>5884</v>
          </cell>
          <cell r="D5882"/>
          <cell r="E5882" t="str">
            <v>ﾌﾙﾊﾀｼﾞﾄﾞｳｼｬ ｶﾌﾞ</v>
          </cell>
          <cell r="F5882" t="str">
            <v>降幡自動車　株式会社</v>
          </cell>
          <cell r="G5882" t="str">
            <v>特徴</v>
          </cell>
          <cell r="H5882">
            <v>3990006</v>
          </cell>
          <cell r="I5882" t="str">
            <v>松本市野溝西３丁目５番８号</v>
          </cell>
        </row>
        <row r="5883">
          <cell r="A5883">
            <v>5881</v>
          </cell>
          <cell r="B5883">
            <v>2116103</v>
          </cell>
          <cell r="C5883">
            <v>5885</v>
          </cell>
          <cell r="D5883"/>
          <cell r="E5883" t="str">
            <v>ﾏﾂﾓﾄｼﾋﾞｮｳｲﾝｷｮｸ</v>
          </cell>
          <cell r="F5883" t="str">
            <v>松本市病院局</v>
          </cell>
          <cell r="G5883" t="str">
            <v>普徴</v>
          </cell>
          <cell r="H5883">
            <v>3990000</v>
          </cell>
          <cell r="I5883" t="str">
            <v>松本市波田４４１７番地１８０</v>
          </cell>
        </row>
        <row r="5884">
          <cell r="A5884">
            <v>5882</v>
          </cell>
          <cell r="B5884">
            <v>2116138</v>
          </cell>
          <cell r="C5884">
            <v>5886</v>
          </cell>
          <cell r="D5884"/>
          <cell r="E5884" t="str">
            <v>ｶﾌﾞ ﾓﾝﾃﾛｰｻﾞ</v>
          </cell>
          <cell r="F5884" t="str">
            <v>株式会社　モンテローザ</v>
          </cell>
          <cell r="G5884" t="str">
            <v>普徴</v>
          </cell>
          <cell r="H5884">
            <v>1800006</v>
          </cell>
          <cell r="I5884" t="str">
            <v>東京都武蔵野市中町1丁目17番3号</v>
          </cell>
        </row>
        <row r="5885">
          <cell r="A5885">
            <v>5883</v>
          </cell>
          <cell r="B5885">
            <v>2115255</v>
          </cell>
          <cell r="C5885">
            <v>5887</v>
          </cell>
          <cell r="D5885"/>
          <cell r="E5885" t="str">
            <v>ｲﾘｮｳﾎｳｼﾞﾝ</v>
          </cell>
          <cell r="F5885" t="str">
            <v>医療法人　輝山会</v>
          </cell>
          <cell r="G5885" t="str">
            <v>普徴</v>
          </cell>
          <cell r="H5885">
            <v>3950813</v>
          </cell>
          <cell r="I5885" t="str">
            <v>飯田市毛賀1707</v>
          </cell>
        </row>
        <row r="5886">
          <cell r="A5886">
            <v>5884</v>
          </cell>
          <cell r="B5886">
            <v>2064961</v>
          </cell>
          <cell r="C5886">
            <v>5888</v>
          </cell>
          <cell r="D5886"/>
          <cell r="E5886" t="str">
            <v>ｶﾌﾞｼｷｶﾞｲｼｬ ﾑﾗﾔﾏ</v>
          </cell>
          <cell r="F5886" t="str">
            <v>株式会社　ムラヤマ</v>
          </cell>
          <cell r="G5886" t="str">
            <v>普徴</v>
          </cell>
          <cell r="H5886">
            <v>1120004</v>
          </cell>
          <cell r="I5886" t="str">
            <v>東京都文京区後楽2-23-10</v>
          </cell>
        </row>
        <row r="5887">
          <cell r="A5887">
            <v>5885</v>
          </cell>
          <cell r="B5887">
            <v>2064910</v>
          </cell>
          <cell r="C5887">
            <v>5889</v>
          </cell>
          <cell r="D5887"/>
          <cell r="E5887" t="str">
            <v>ｶﾙﾗ</v>
          </cell>
          <cell r="F5887" t="str">
            <v>株式会社　カルラ</v>
          </cell>
          <cell r="G5887" t="str">
            <v>普徴</v>
          </cell>
          <cell r="H5887">
            <v>9813341</v>
          </cell>
          <cell r="I5887" t="str">
            <v>宮城県黒川郡冨谷町成田９－２－９</v>
          </cell>
        </row>
        <row r="5888">
          <cell r="A5888">
            <v>5886</v>
          </cell>
          <cell r="B5888">
            <v>2064901</v>
          </cell>
          <cell r="C5888">
            <v>5890</v>
          </cell>
          <cell r="D5888"/>
          <cell r="E5888" t="str">
            <v>ｲｼｵｶｼｲｼｶｲ</v>
          </cell>
          <cell r="F5888" t="str">
            <v>社団法人　石岡市医師会</v>
          </cell>
          <cell r="G5888" t="str">
            <v>普徴</v>
          </cell>
          <cell r="H5888">
            <v>3150009</v>
          </cell>
          <cell r="I5888" t="str">
            <v>茨城県石岡市大砂１０５２８－２５</v>
          </cell>
        </row>
        <row r="5889">
          <cell r="A5889">
            <v>5887</v>
          </cell>
          <cell r="B5889">
            <v>2064936</v>
          </cell>
          <cell r="C5889">
            <v>5891</v>
          </cell>
          <cell r="D5889"/>
          <cell r="E5889" t="str">
            <v>ｶﾌﾞ ﾄｳﾎｳﾀｲﾔ</v>
          </cell>
          <cell r="F5889" t="str">
            <v>株式会社　東方泰雅</v>
          </cell>
          <cell r="G5889" t="str">
            <v>普徴</v>
          </cell>
          <cell r="H5889">
            <v>3900837</v>
          </cell>
          <cell r="I5889" t="str">
            <v>長野県松本市鎌田1-2-2　鎌田マンション204</v>
          </cell>
        </row>
        <row r="5890">
          <cell r="A5890">
            <v>5888</v>
          </cell>
          <cell r="B5890">
            <v>2064910</v>
          </cell>
          <cell r="C5890">
            <v>5892</v>
          </cell>
          <cell r="D5890"/>
          <cell r="E5890" t="str">
            <v>ｺｽﾓｾｷｭｳﾊﾝﾊﾞｲｶﾌﾞ ﾅｺﾞﾔｶﾝﾊﾟﾆｰ</v>
          </cell>
          <cell r="F5890" t="str">
            <v>コスモ石油販売株式会社 名古屋ｶﾝﾊﾟﾆｰ</v>
          </cell>
          <cell r="G5890" t="str">
            <v>普徴</v>
          </cell>
          <cell r="H5890">
            <v>4630035</v>
          </cell>
          <cell r="I5890" t="str">
            <v>愛知県名古屋市守山区森孝4丁目703番地</v>
          </cell>
        </row>
        <row r="5891">
          <cell r="A5891">
            <v>5889</v>
          </cell>
          <cell r="B5891">
            <v>2064910</v>
          </cell>
          <cell r="C5891">
            <v>5893</v>
          </cell>
          <cell r="D5891"/>
          <cell r="E5891" t="str">
            <v>ｺｲｹ ｾｲｲﾁ</v>
          </cell>
          <cell r="F5891" t="str">
            <v>小池 清一</v>
          </cell>
          <cell r="G5891" t="str">
            <v>普徴</v>
          </cell>
          <cell r="H5891">
            <v>3820000</v>
          </cell>
          <cell r="I5891" t="str">
            <v>長野県須坂市小河原1885-10</v>
          </cell>
        </row>
        <row r="5892">
          <cell r="A5892">
            <v>5890</v>
          </cell>
          <cell r="B5892">
            <v>2064901</v>
          </cell>
          <cell r="C5892">
            <v>5894</v>
          </cell>
          <cell r="D5892"/>
          <cell r="E5892" t="str">
            <v>ｱｲｾｲｶｲ</v>
          </cell>
          <cell r="F5892" t="str">
            <v>医療法人　愛生会</v>
          </cell>
          <cell r="G5892" t="str">
            <v>普徴</v>
          </cell>
          <cell r="H5892">
            <v>3990011</v>
          </cell>
          <cell r="I5892" t="str">
            <v>松本市寿北２丁目６番２号</v>
          </cell>
        </row>
        <row r="5893">
          <cell r="A5893">
            <v>5891</v>
          </cell>
          <cell r="B5893">
            <v>206928</v>
          </cell>
          <cell r="C5893">
            <v>5895</v>
          </cell>
          <cell r="D5893"/>
          <cell r="E5893" t="str">
            <v>ｶﾌﾞ ｼｪ･ﾄﾞｩｰﾌﾞﾙ</v>
          </cell>
          <cell r="F5893" t="str">
            <v>株式会社　シェ・ドゥーブル</v>
          </cell>
          <cell r="G5893" t="str">
            <v>普徴</v>
          </cell>
          <cell r="H5893">
            <v>3900811</v>
          </cell>
          <cell r="I5893" t="str">
            <v>松本市中央1-5-4　ﾛﾝｸﾞﾀｲﾑｱｳﾞｪﾆｭｰ１Ｆ</v>
          </cell>
        </row>
        <row r="5894">
          <cell r="A5894">
            <v>5892</v>
          </cell>
          <cell r="B5894">
            <v>2101688</v>
          </cell>
          <cell r="C5894">
            <v>5896</v>
          </cell>
          <cell r="D5894"/>
          <cell r="E5894" t="str">
            <v>ﾕｳ ｱ･ﾌﾟﾘｵﾘ</v>
          </cell>
          <cell r="F5894" t="str">
            <v>有限会社　ア・プリオリ</v>
          </cell>
          <cell r="G5894" t="str">
            <v>普徴</v>
          </cell>
          <cell r="H5894">
            <v>3990000</v>
          </cell>
          <cell r="I5894" t="str">
            <v>松本市波田５５３０番地９</v>
          </cell>
        </row>
        <row r="5895">
          <cell r="A5895">
            <v>5893</v>
          </cell>
          <cell r="B5895">
            <v>2064910</v>
          </cell>
          <cell r="C5895">
            <v>5897</v>
          </cell>
          <cell r="D5895"/>
          <cell r="E5895" t="str">
            <v>ｸﾞﾄｸﾃｲﾋｴｲﾘﾄﾞｳﾎｳｼﾞﾝ ｸﾞﾙｯﾀﾈｯﾄﾜｰｸｵｵﾏﾁ</v>
          </cell>
          <cell r="F5895" t="str">
            <v>特定非営利活動法人　ぐるったネットワーク大町</v>
          </cell>
          <cell r="G5895" t="str">
            <v>普徴</v>
          </cell>
          <cell r="H5895">
            <v>3980002</v>
          </cell>
          <cell r="I5895" t="str">
            <v>長野県大町市大町１５５９番地４</v>
          </cell>
        </row>
        <row r="5896">
          <cell r="A5896">
            <v>5894</v>
          </cell>
          <cell r="B5896">
            <v>2088622</v>
          </cell>
          <cell r="C5896">
            <v>5898</v>
          </cell>
          <cell r="D5896"/>
          <cell r="E5896" t="str">
            <v>ﾔｶﾞｲﾎｲｸ ｶｾﾞﾉﾓﾘ</v>
          </cell>
          <cell r="F5896" t="str">
            <v>野外保育　風の森</v>
          </cell>
          <cell r="G5896" t="str">
            <v>普徴</v>
          </cell>
          <cell r="H5896">
            <v>3980001</v>
          </cell>
          <cell r="I5896" t="str">
            <v>長野県大町市平１８４２－１</v>
          </cell>
        </row>
        <row r="5897">
          <cell r="A5897">
            <v>5895</v>
          </cell>
          <cell r="B5897">
            <v>2088681</v>
          </cell>
          <cell r="C5897">
            <v>5899</v>
          </cell>
          <cell r="D5897"/>
          <cell r="E5897" t="str">
            <v>ﾜｯﾊﾟﾗﾔ ﾀｶﾊｼﾅｵｺ</v>
          </cell>
          <cell r="F5897" t="str">
            <v>わっぱら家　高橋尚子</v>
          </cell>
          <cell r="G5897" t="str">
            <v>普徴</v>
          </cell>
          <cell r="H5897">
            <v>3980001</v>
          </cell>
          <cell r="I5897" t="str">
            <v>長野県大町市平1955-430</v>
          </cell>
        </row>
        <row r="5898">
          <cell r="A5898">
            <v>5896</v>
          </cell>
          <cell r="B5898">
            <v>2064928</v>
          </cell>
          <cell r="C5898">
            <v>5900</v>
          </cell>
          <cell r="D5898"/>
          <cell r="E5898" t="str">
            <v>ｼﾗｻﾜ ｼﾉﾌﾞ</v>
          </cell>
          <cell r="F5898" t="str">
            <v>白澤　忍</v>
          </cell>
          <cell r="G5898" t="str">
            <v>普徴</v>
          </cell>
          <cell r="H5898">
            <v>3998501</v>
          </cell>
          <cell r="I5898" t="str">
            <v>長野県北安曇郡松川村１２８０－１</v>
          </cell>
        </row>
        <row r="5899">
          <cell r="A5899">
            <v>5897</v>
          </cell>
          <cell r="B5899">
            <v>2064987</v>
          </cell>
          <cell r="C5899">
            <v>5901</v>
          </cell>
          <cell r="D5899"/>
          <cell r="E5899" t="str">
            <v>ﾙﾋﾟｼｱ</v>
          </cell>
          <cell r="F5899" t="str">
            <v>株式会社　ルピシア</v>
          </cell>
          <cell r="G5899" t="str">
            <v>普徴</v>
          </cell>
          <cell r="H5899">
            <v>1500034</v>
          </cell>
          <cell r="I5899" t="str">
            <v>東京都渋谷区代官山町８－１３　代官山ハマダビル</v>
          </cell>
        </row>
        <row r="5900">
          <cell r="A5900">
            <v>5898</v>
          </cell>
          <cell r="B5900">
            <v>2064910</v>
          </cell>
          <cell r="C5900">
            <v>5902</v>
          </cell>
          <cell r="D5900"/>
          <cell r="E5900" t="str">
            <v>ｸﾞﾘｰﾝﾎｽﾋﾟﾀﾘﾃｨﾌｰﾄﾞｻｰﾋﾞｽ</v>
          </cell>
          <cell r="F5900" t="str">
            <v>グリーンホスピタリティフードサービス　株式会社</v>
          </cell>
          <cell r="G5900" t="str">
            <v>普徴</v>
          </cell>
          <cell r="H5900">
            <v>1631417</v>
          </cell>
          <cell r="I5900" t="str">
            <v>東京都新宿区西新宿３－２０－２
東京オペラシティタワー1７階</v>
          </cell>
        </row>
        <row r="5901">
          <cell r="A5901">
            <v>5899</v>
          </cell>
          <cell r="B5901">
            <v>991082</v>
          </cell>
          <cell r="C5901">
            <v>5903</v>
          </cell>
          <cell r="D5901"/>
          <cell r="E5901" t="str">
            <v>ﾕｳ ﾕｳｻﾝ</v>
          </cell>
          <cell r="F5901" t="str">
            <v>有限会社　ゆうさん</v>
          </cell>
          <cell r="G5901" t="str">
            <v>普徴</v>
          </cell>
          <cell r="H5901">
            <v>3998301</v>
          </cell>
          <cell r="I5901" t="str">
            <v>長野県安曇野市穂高有明8952番地10</v>
          </cell>
        </row>
        <row r="5902">
          <cell r="A5902">
            <v>5900</v>
          </cell>
          <cell r="B5902">
            <v>2064901</v>
          </cell>
          <cell r="C5902">
            <v>5904</v>
          </cell>
          <cell r="D5902"/>
          <cell r="E5902" t="str">
            <v>ﾕｳ ｴｽ･ﾕｰ</v>
          </cell>
          <cell r="F5902" t="str">
            <v>有限会社　エス・ユー</v>
          </cell>
          <cell r="G5902" t="str">
            <v>普徴</v>
          </cell>
          <cell r="H5902">
            <v>3820003</v>
          </cell>
          <cell r="I5902" t="str">
            <v>長野県須坂市旭ヶ丘9-35</v>
          </cell>
        </row>
        <row r="5903">
          <cell r="A5903">
            <v>5901</v>
          </cell>
          <cell r="B5903">
            <v>9767000</v>
          </cell>
          <cell r="C5903">
            <v>5905</v>
          </cell>
          <cell r="D5903"/>
          <cell r="E5903" t="str">
            <v>ｼｮｳﾖｳｼｮｳｼﾞ ｶﾌﾞ</v>
          </cell>
          <cell r="F5903" t="str">
            <v>昭洋商事　株式会社</v>
          </cell>
          <cell r="G5903" t="str">
            <v>特徴</v>
          </cell>
          <cell r="H5903">
            <v>5070035</v>
          </cell>
          <cell r="I5903" t="str">
            <v>岐阜県多治見市栄町二丁目７０番地</v>
          </cell>
        </row>
        <row r="5904">
          <cell r="A5904">
            <v>5902</v>
          </cell>
          <cell r="B5904">
            <v>2064928</v>
          </cell>
          <cell r="C5904">
            <v>5906</v>
          </cell>
          <cell r="D5904"/>
          <cell r="E5904" t="str">
            <v>ｶﾌﾞ ｼﾞｪｲｱｰﾙﾄｳｶｲﾎﾃﾙｽﾞ</v>
          </cell>
          <cell r="F5904" t="str">
            <v>株式会社　ジェイアール東海ホテルズ</v>
          </cell>
          <cell r="G5904" t="str">
            <v>普徴</v>
          </cell>
          <cell r="H5904">
            <v>4530002</v>
          </cell>
          <cell r="I5904" t="str">
            <v>愛知県名古屋市中村区名駅1-1-14</v>
          </cell>
        </row>
        <row r="5905">
          <cell r="A5905">
            <v>5903</v>
          </cell>
          <cell r="B5905">
            <v>2064952</v>
          </cell>
          <cell r="C5905">
            <v>5907</v>
          </cell>
          <cell r="D5905"/>
          <cell r="E5905" t="str">
            <v>ﾎｯｶｲﾄﾞｳｷｮｳｲｸｲｲﾝｶｲｷｮｳｲｸﾁｮｳ</v>
          </cell>
          <cell r="F5905" t="str">
            <v>北海道教育委員会教育庁</v>
          </cell>
          <cell r="G5905" t="str">
            <v>普徴</v>
          </cell>
          <cell r="H5905">
            <v>600003</v>
          </cell>
          <cell r="I5905" t="str">
            <v>札幌市中央区北３条西７丁目</v>
          </cell>
        </row>
        <row r="5906">
          <cell r="A5906">
            <v>5904</v>
          </cell>
          <cell r="B5906">
            <v>2064901</v>
          </cell>
          <cell r="C5906">
            <v>5908</v>
          </cell>
          <cell r="D5906"/>
          <cell r="E5906" t="str">
            <v>ｶﾌﾞｴｲﾑｽ</v>
          </cell>
          <cell r="F5906" t="str">
            <v>株式会社エイムス</v>
          </cell>
          <cell r="G5906" t="str">
            <v>普徴</v>
          </cell>
          <cell r="H5906">
            <v>3990000</v>
          </cell>
          <cell r="I5906" t="str">
            <v>長野県松本市村井町北１丁目１番４８号</v>
          </cell>
        </row>
        <row r="5907">
          <cell r="A5907">
            <v>5905</v>
          </cell>
          <cell r="B5907">
            <v>2064952</v>
          </cell>
          <cell r="C5907">
            <v>5909</v>
          </cell>
          <cell r="D5907"/>
          <cell r="E5907" t="str">
            <v>ｶﾌﾞ ﾎｰﾕｰ</v>
          </cell>
          <cell r="F5907" t="str">
            <v>株式会社　ホーユー</v>
          </cell>
          <cell r="G5907" t="str">
            <v>普徴</v>
          </cell>
          <cell r="H5907">
            <v>4440531</v>
          </cell>
          <cell r="I5907" t="str">
            <v>愛知県幡豆郡吉良町岡山岩谷山１番地９</v>
          </cell>
        </row>
        <row r="5908">
          <cell r="A5908">
            <v>5906</v>
          </cell>
          <cell r="B5908">
            <v>2064936</v>
          </cell>
          <cell r="C5908">
            <v>5910</v>
          </cell>
          <cell r="D5908"/>
          <cell r="E5908" t="str">
            <v>ｶﾌﾞ ﾀｲｾｲｶｸ</v>
          </cell>
          <cell r="F5908" t="str">
            <v>株式会社　大成閣</v>
          </cell>
          <cell r="G5908" t="str">
            <v>普徴</v>
          </cell>
          <cell r="H5908">
            <v>4440531</v>
          </cell>
          <cell r="I5908" t="str">
            <v>愛知県幡豆郡吉良町岡山岩谷山１番地９</v>
          </cell>
        </row>
        <row r="5909">
          <cell r="A5909">
            <v>5907</v>
          </cell>
          <cell r="B5909">
            <v>2088983</v>
          </cell>
          <cell r="C5909">
            <v>5911</v>
          </cell>
          <cell r="D5909"/>
          <cell r="E5909" t="str">
            <v>ﾔﾏｷﾞｼ ﾀﾀﾞｼ(ｾﾞｲｼﾝｺｸﾌﾞﾝ)</v>
          </cell>
          <cell r="F5909" t="str">
            <v>山岸　正（税申告分）</v>
          </cell>
          <cell r="G5909" t="str">
            <v>専給</v>
          </cell>
          <cell r="H5909">
            <v>3980003</v>
          </cell>
          <cell r="I5909" t="str">
            <v>長野県大町市社４８６３</v>
          </cell>
        </row>
        <row r="5910">
          <cell r="A5910">
            <v>5908</v>
          </cell>
          <cell r="B5910">
            <v>80825</v>
          </cell>
          <cell r="C5910">
            <v>5912</v>
          </cell>
          <cell r="D5910"/>
          <cell r="E5910" t="str">
            <v>ﾘﾖｳﾗｲｵﾝ</v>
          </cell>
          <cell r="F5910" t="str">
            <v>有限会社　理容ライオン</v>
          </cell>
          <cell r="G5910" t="str">
            <v>普徴</v>
          </cell>
          <cell r="H5910">
            <v>3980002</v>
          </cell>
          <cell r="I5910" t="str">
            <v>長野県大町市大町２４５２－２</v>
          </cell>
        </row>
        <row r="5911">
          <cell r="A5911">
            <v>5909</v>
          </cell>
          <cell r="B5911">
            <v>2116359</v>
          </cell>
          <cell r="C5911">
            <v>5913</v>
          </cell>
          <cell r="D5911"/>
          <cell r="E5911" t="str">
            <v>ｶﾌﾞ ｵﾘｴﾝﾀﾙﾗﾝﾄﾞ</v>
          </cell>
          <cell r="F5911" t="str">
            <v>株式会社　オリエンタルランド</v>
          </cell>
          <cell r="G5911" t="str">
            <v>普徴</v>
          </cell>
          <cell r="H5911">
            <v>2790031</v>
          </cell>
          <cell r="I5911" t="str">
            <v>千葉県浦安市舞浜1番地1</v>
          </cell>
        </row>
        <row r="5912">
          <cell r="A5912">
            <v>5910</v>
          </cell>
          <cell r="B5912">
            <v>2064961</v>
          </cell>
          <cell r="C5912">
            <v>5914</v>
          </cell>
          <cell r="D5912"/>
          <cell r="E5912" t="str">
            <v>ｶﾌﾞ ﾑﾗｶﾐｼｮｳｼﾞ</v>
          </cell>
          <cell r="F5912" t="str">
            <v>株式会社　村上商事</v>
          </cell>
          <cell r="G5912" t="str">
            <v>普徴</v>
          </cell>
          <cell r="H5912">
            <v>292205</v>
          </cell>
          <cell r="I5912" t="str">
            <v>岩手県陸前高田市高田町字森の前27-3</v>
          </cell>
        </row>
        <row r="5913">
          <cell r="A5913">
            <v>5911</v>
          </cell>
          <cell r="B5913">
            <v>2064961</v>
          </cell>
          <cell r="C5913">
            <v>5915</v>
          </cell>
          <cell r="D5913"/>
          <cell r="E5913" t="str">
            <v>ﾕｳ ﾏﾂｵｼｮｸﾋﾝ</v>
          </cell>
          <cell r="F5913" t="str">
            <v>有限会社　マツオ食品</v>
          </cell>
          <cell r="G5913" t="str">
            <v>普徴</v>
          </cell>
          <cell r="H5913">
            <v>3998301</v>
          </cell>
          <cell r="I5913" t="str">
            <v>長野県安曇野市穂高有明10464番地</v>
          </cell>
        </row>
        <row r="5914">
          <cell r="A5914">
            <v>5912</v>
          </cell>
          <cell r="B5914">
            <v>2064952</v>
          </cell>
          <cell r="C5914">
            <v>5916</v>
          </cell>
          <cell r="D5914"/>
          <cell r="E5914" t="str">
            <v>ｺﾞｳｼｶｲｼｬ ﾎﾜｲﾄｳｨﾝｸﾞ</v>
          </cell>
          <cell r="F5914" t="str">
            <v>合資会社　ホワイトウィング</v>
          </cell>
          <cell r="G5914" t="str">
            <v>普徴</v>
          </cell>
          <cell r="H5914">
            <v>3900221</v>
          </cell>
          <cell r="I5914" t="str">
            <v>松本市大字里山辺1681-7</v>
          </cell>
        </row>
        <row r="5915">
          <cell r="A5915">
            <v>5913</v>
          </cell>
          <cell r="B5915">
            <v>2064901</v>
          </cell>
          <cell r="C5915">
            <v>5917</v>
          </cell>
          <cell r="D5915"/>
          <cell r="E5915" t="str">
            <v>ﾕｳ ｱｸﾃｨ</v>
          </cell>
          <cell r="F5915" t="str">
            <v>有限会社　アクティ</v>
          </cell>
          <cell r="G5915" t="str">
            <v>普徴</v>
          </cell>
          <cell r="H5915">
            <v>3900852</v>
          </cell>
          <cell r="I5915" t="str">
            <v>松本市大字島立799番地1</v>
          </cell>
        </row>
        <row r="5916">
          <cell r="A5916">
            <v>5914</v>
          </cell>
          <cell r="B5916">
            <v>2064979</v>
          </cell>
          <cell r="C5916">
            <v>5918</v>
          </cell>
          <cell r="D5916"/>
          <cell r="E5916" t="str">
            <v>ﾖｺﾔﾏｼｶｲｲﾝ</v>
          </cell>
          <cell r="F5916" t="str">
            <v>横山歯科医院　横山猛嗣
　</v>
          </cell>
          <cell r="G5916" t="str">
            <v>普徴</v>
          </cell>
          <cell r="H5916">
            <v>3900221</v>
          </cell>
          <cell r="I5916" t="str">
            <v>松本市大字里山辺4177-9</v>
          </cell>
        </row>
        <row r="5917">
          <cell r="A5917">
            <v>5915</v>
          </cell>
          <cell r="B5917">
            <v>2064910</v>
          </cell>
          <cell r="C5917">
            <v>5919</v>
          </cell>
          <cell r="D5917"/>
          <cell r="E5917" t="str">
            <v>ｷｮｳｾﾗｴﾙｺ ｶﾌﾞ</v>
          </cell>
          <cell r="F5917" t="str">
            <v>京セラエルコ　株式会社</v>
          </cell>
          <cell r="G5917" t="str">
            <v>普徴</v>
          </cell>
          <cell r="H5917">
            <v>2240055</v>
          </cell>
          <cell r="I5917" t="str">
            <v>神奈川県横浜市都筑区加賀原2-1-1</v>
          </cell>
        </row>
        <row r="5918">
          <cell r="A5918">
            <v>5916</v>
          </cell>
          <cell r="B5918">
            <v>9642000</v>
          </cell>
          <cell r="C5918">
            <v>5920</v>
          </cell>
          <cell r="D5918"/>
          <cell r="E5918" t="str">
            <v>ｶﾌﾞ ﾅｶﾞﾀｳﾝﾕ</v>
          </cell>
          <cell r="F5918" t="str">
            <v>株式会社　ナガタ運輸</v>
          </cell>
          <cell r="G5918" t="str">
            <v>特徴</v>
          </cell>
          <cell r="H5918">
            <v>3901243</v>
          </cell>
          <cell r="I5918" t="str">
            <v>長野県松本市神林字小坂道7107-49</v>
          </cell>
        </row>
        <row r="5919">
          <cell r="A5919">
            <v>5917</v>
          </cell>
          <cell r="B5919">
            <v>2064928</v>
          </cell>
          <cell r="C5919">
            <v>5921</v>
          </cell>
          <cell r="D5919"/>
          <cell r="E5919" t="str">
            <v>ｻｸｼﾘﾂｱｻﾏｿｳｺﾞｳﾋﾞｮｳｲﾝ</v>
          </cell>
          <cell r="F5919" t="str">
            <v>佐久市立浅間総合病院</v>
          </cell>
          <cell r="G5919" t="str">
            <v>普徴</v>
          </cell>
          <cell r="H5919">
            <v>3850022</v>
          </cell>
          <cell r="I5919" t="str">
            <v>長野県佐久市岩村田１８６２－１</v>
          </cell>
        </row>
        <row r="5920">
          <cell r="A5920">
            <v>5918</v>
          </cell>
          <cell r="B5920">
            <v>93597</v>
          </cell>
          <cell r="C5920">
            <v>5922</v>
          </cell>
          <cell r="D5920"/>
          <cell r="E5920" t="str">
            <v>ｼﾞﾝｼﾞｬｰﾏﾝ</v>
          </cell>
          <cell r="F5920" t="str">
            <v>ジンジャーマン</v>
          </cell>
          <cell r="G5920" t="str">
            <v>普徴</v>
          </cell>
          <cell r="H5920">
            <v>3997301</v>
          </cell>
          <cell r="I5920" t="str">
            <v>長野県大町市八坂１３５</v>
          </cell>
        </row>
        <row r="5921">
          <cell r="A5921">
            <v>5919</v>
          </cell>
          <cell r="B5921">
            <v>2115972</v>
          </cell>
          <cell r="C5921">
            <v>5923</v>
          </cell>
          <cell r="D5921"/>
          <cell r="E5921" t="str">
            <v>ﾋｶｹﾞｶﾞｸｴﾝ</v>
          </cell>
          <cell r="F5921" t="str">
            <v>学校法人　燈影学園</v>
          </cell>
          <cell r="G5921" t="str">
            <v>普徴</v>
          </cell>
          <cell r="H5921">
            <v>6078025</v>
          </cell>
          <cell r="I5921" t="str">
            <v>京都市山科区四ノ宮柳山町29番地13</v>
          </cell>
        </row>
        <row r="5922">
          <cell r="A5922">
            <v>5920</v>
          </cell>
          <cell r="B5922">
            <v>2064936</v>
          </cell>
          <cell r="C5922">
            <v>5924</v>
          </cell>
          <cell r="D5922"/>
          <cell r="E5922" t="str">
            <v>ﾀｸﾐｾｲｻｸｼﾞｮ</v>
          </cell>
          <cell r="F5922" t="str">
            <v>（カ）タクミセイサクジョ</v>
          </cell>
          <cell r="G5922" t="str">
            <v>普徴</v>
          </cell>
          <cell r="H5922">
            <v>1660004</v>
          </cell>
          <cell r="I5922" t="str">
            <v>東京都杉並区阿佐谷南3-44</v>
          </cell>
        </row>
        <row r="5923">
          <cell r="A5923">
            <v>5921</v>
          </cell>
          <cell r="B5923">
            <v>2064901</v>
          </cell>
          <cell r="C5923">
            <v>5925</v>
          </cell>
          <cell r="D5923"/>
          <cell r="E5923" t="str">
            <v>ｲﾝｼｮｳﾘﾝｷﾞｮｳ ｶﾌﾞｼｷｶﾞｲｼｬ</v>
          </cell>
          <cell r="F5923" t="str">
            <v>院庄林業　株式会社</v>
          </cell>
          <cell r="G5923" t="str">
            <v>普徴</v>
          </cell>
          <cell r="H5923">
            <v>7080000</v>
          </cell>
          <cell r="I5923" t="str">
            <v>岡山県津山市ニ宮22</v>
          </cell>
        </row>
        <row r="5924">
          <cell r="A5924">
            <v>5922</v>
          </cell>
          <cell r="B5924">
            <v>2064928</v>
          </cell>
          <cell r="C5924">
            <v>5926</v>
          </cell>
          <cell r="D5924"/>
          <cell r="E5924" t="str">
            <v>ｽｻﾞｶｺｳﾄｳｶﾞｯｺｳﾘｭｳﾀﾝｶｲ ﾘｭｳﾀﾝｶﾞｸｼｬ</v>
          </cell>
          <cell r="F5924" t="str">
            <v>須坂高等学校竜胆会　竜胆学舎</v>
          </cell>
          <cell r="G5924" t="str">
            <v>普徴</v>
          </cell>
          <cell r="H5924">
            <v>3820000</v>
          </cell>
          <cell r="I5924" t="str">
            <v>須坂市大字須坂1518-2</v>
          </cell>
        </row>
        <row r="5925">
          <cell r="A5925">
            <v>5923</v>
          </cell>
          <cell r="B5925">
            <v>2064944</v>
          </cell>
          <cell r="C5925">
            <v>5927</v>
          </cell>
          <cell r="D5925"/>
          <cell r="E5925" t="str">
            <v>ﾅｶｼﾞﾏ ﾏｻﾌﾐ</v>
          </cell>
          <cell r="F5925" t="str">
            <v>中島　正文</v>
          </cell>
          <cell r="G5925" t="str">
            <v>普徴</v>
          </cell>
          <cell r="H5925">
            <v>3950004</v>
          </cell>
          <cell r="I5925" t="str">
            <v>飯田市上郷黒田2533-10</v>
          </cell>
        </row>
        <row r="5926">
          <cell r="A5926">
            <v>5924</v>
          </cell>
          <cell r="B5926">
            <v>2064936</v>
          </cell>
          <cell r="C5926">
            <v>5928</v>
          </cell>
          <cell r="D5926"/>
          <cell r="E5926" t="str">
            <v>ｺｳｴｷｻﾞｲﾀﾞﾝﾎｳｼﾞﾝ ﾄｳｷｮｳﾄﾞｳﾌﾞﾂｴﾝｷｮｳｶｲ</v>
          </cell>
          <cell r="F5926" t="str">
            <v>公益財団法人　東京動物園協会</v>
          </cell>
          <cell r="G5926" t="str">
            <v>普徴</v>
          </cell>
          <cell r="H5926">
            <v>1100007</v>
          </cell>
          <cell r="I5926" t="str">
            <v>東京都台東区池之端２丁目９番７号　池之端日殖ﾋﾞﾙ７階</v>
          </cell>
        </row>
        <row r="5927">
          <cell r="A5927">
            <v>5925</v>
          </cell>
          <cell r="B5927">
            <v>2064936</v>
          </cell>
          <cell r="C5927">
            <v>5929</v>
          </cell>
          <cell r="D5927"/>
          <cell r="E5927" t="str">
            <v>ﾄｳﾖｳｳﾓｳｷﾀｼﾝｴﾂﾊﾝﾊﾞｲ ｶﾌﾞｼｷｶﾞｲｼｬ</v>
          </cell>
          <cell r="F5927" t="str">
            <v>東洋羽毛北信越販売　株式会社</v>
          </cell>
          <cell r="G5927" t="str">
            <v>普徴</v>
          </cell>
          <cell r="H5927">
            <v>3810014</v>
          </cell>
          <cell r="I5927" t="str">
            <v>長野市北尾張部432-2</v>
          </cell>
        </row>
        <row r="5928">
          <cell r="A5928">
            <v>5926</v>
          </cell>
          <cell r="B5928">
            <v>2064944</v>
          </cell>
          <cell r="C5928">
            <v>5930</v>
          </cell>
          <cell r="D5928"/>
          <cell r="E5928" t="str">
            <v>ﾅｶﾞﾉｼｼｬｶｲﾌｸｼｷｮｳｷﾞｶｲ</v>
          </cell>
          <cell r="F5928" t="str">
            <v>長野市社会福祉協議会</v>
          </cell>
          <cell r="G5928" t="str">
            <v>普徴</v>
          </cell>
          <cell r="H5928">
            <v>3800813</v>
          </cell>
          <cell r="I5928" t="str">
            <v>長野市緑町1714-5</v>
          </cell>
        </row>
        <row r="5929">
          <cell r="A5929">
            <v>5927</v>
          </cell>
          <cell r="B5929">
            <v>2116251</v>
          </cell>
          <cell r="C5929">
            <v>5931</v>
          </cell>
          <cell r="D5929"/>
          <cell r="E5929" t="str">
            <v>ﾕｳｹﾞﾝｶﾞｲｼｬ ﾅｶﾞﾉﾁｮｳｾｲｶﾝ</v>
          </cell>
          <cell r="F5929" t="str">
            <v>有限会社　長野長生館</v>
          </cell>
          <cell r="G5929" t="str">
            <v>普徴</v>
          </cell>
          <cell r="H5929">
            <v>3810015</v>
          </cell>
          <cell r="I5929" t="str">
            <v>長野市大字石渡18番地3</v>
          </cell>
        </row>
        <row r="5930">
          <cell r="A5930">
            <v>5928</v>
          </cell>
          <cell r="B5930">
            <v>1001000</v>
          </cell>
          <cell r="C5930">
            <v>5932</v>
          </cell>
          <cell r="D5930"/>
          <cell r="E5930" t="str">
            <v>ｶﾌﾞｼｷｶﾞｲｼｬ ｼﾞｬﾙｽｶｲ</v>
          </cell>
          <cell r="F5930" t="str">
            <v>株式会社　ＪＡＬスカイ</v>
          </cell>
          <cell r="G5930" t="str">
            <v>特徴</v>
          </cell>
          <cell r="H5930">
            <v>1440041</v>
          </cell>
          <cell r="I5930" t="str">
            <v>東京都大田区羽田空港3-3-2</v>
          </cell>
        </row>
        <row r="5931">
          <cell r="A5931">
            <v>5929</v>
          </cell>
          <cell r="B5931">
            <v>2064952</v>
          </cell>
          <cell r="C5931">
            <v>5933</v>
          </cell>
          <cell r="D5931"/>
          <cell r="E5931" t="str">
            <v>ﾊｸﾊﾞｻﾉｻｶｽｷｰｽｸｰﾙ</v>
          </cell>
          <cell r="F5931" t="str">
            <v>白馬さのさかスキースクール</v>
          </cell>
          <cell r="G5931" t="str">
            <v>普徴</v>
          </cell>
          <cell r="H5931">
            <v>3999211</v>
          </cell>
          <cell r="I5931" t="str">
            <v>長野県北安曇郡白馬村神城458</v>
          </cell>
        </row>
        <row r="5932">
          <cell r="A5932">
            <v>5930</v>
          </cell>
          <cell r="B5932">
            <v>2116227</v>
          </cell>
          <cell r="C5932">
            <v>5934</v>
          </cell>
          <cell r="D5932"/>
          <cell r="E5932" t="str">
            <v>ﾕｳｹﾞﾝｶﾞｲｼｬ ﾚﾝﾄ</v>
          </cell>
          <cell r="F5932" t="str">
            <v>有限会社　蓮音</v>
          </cell>
          <cell r="G5932" t="str">
            <v>普徴</v>
          </cell>
          <cell r="H5932">
            <v>3990716</v>
          </cell>
          <cell r="I5932" t="str">
            <v>塩尻市大字桟敷123</v>
          </cell>
        </row>
        <row r="5933">
          <cell r="A5933">
            <v>5931</v>
          </cell>
          <cell r="B5933">
            <v>9548000</v>
          </cell>
          <cell r="C5933">
            <v>5935</v>
          </cell>
          <cell r="D5933"/>
          <cell r="E5933" t="str">
            <v>ﾀｲｺｳﾃﾞﾝｼﾂｳｼﾝ ｶﾌﾞｼｷｶﾞｲｼｬ</v>
          </cell>
          <cell r="F5933" t="str">
            <v>大興電子通信　株式会社</v>
          </cell>
          <cell r="G5933" t="str">
            <v>特徴</v>
          </cell>
          <cell r="H5933">
            <v>1620824</v>
          </cell>
          <cell r="I5933" t="str">
            <v>東京都新宿区揚場町2-1軽子坂ＭＮビル</v>
          </cell>
        </row>
        <row r="5934">
          <cell r="A5934">
            <v>5932</v>
          </cell>
          <cell r="B5934">
            <v>2064995</v>
          </cell>
          <cell r="C5934">
            <v>5936</v>
          </cell>
          <cell r="D5934"/>
          <cell r="E5934" t="str">
            <v>ﾜﾀﾔﾃｸﾉﾄﾗｽﾄ ｶﾌﾞｼｷｶﾞｲｼｬ</v>
          </cell>
          <cell r="F5934" t="str">
            <v>ワタヤテクノトラスト　株式会社</v>
          </cell>
          <cell r="G5934" t="str">
            <v>普徴</v>
          </cell>
          <cell r="H5934">
            <v>9300996</v>
          </cell>
          <cell r="I5934" t="str">
            <v>富山市新庄本町1-2-18</v>
          </cell>
        </row>
        <row r="5935">
          <cell r="A5935">
            <v>5933</v>
          </cell>
          <cell r="B5935">
            <v>2064936</v>
          </cell>
          <cell r="C5935">
            <v>5937</v>
          </cell>
          <cell r="D5935"/>
          <cell r="E5935" t="str">
            <v>ｻjｺｳﾆﾝ ﾄｶﾞﾘｽｷｰｶﾞｯｺｳ</v>
          </cell>
          <cell r="F5935" t="str">
            <v>ＳＡＪ公認　戸狩スキー学校</v>
          </cell>
          <cell r="G5935" t="str">
            <v>普徴</v>
          </cell>
          <cell r="H5935">
            <v>3892411</v>
          </cell>
          <cell r="I5935" t="str">
            <v>長野県飯山市豊田6363-2</v>
          </cell>
        </row>
        <row r="5936">
          <cell r="A5936">
            <v>5934</v>
          </cell>
          <cell r="B5936">
            <v>2064936</v>
          </cell>
          <cell r="C5936">
            <v>5938</v>
          </cell>
          <cell r="D5936"/>
          <cell r="E5936" t="str">
            <v>ｵｵﾃﾂ</v>
          </cell>
          <cell r="F5936" t="str">
            <v>大鉄　株式会社</v>
          </cell>
          <cell r="G5936" t="str">
            <v>普徴</v>
          </cell>
          <cell r="H5936">
            <v>5320011</v>
          </cell>
          <cell r="I5936" t="str">
            <v>大阪市淀川区西中島3-9-15</v>
          </cell>
        </row>
        <row r="5937">
          <cell r="A5937">
            <v>5935</v>
          </cell>
          <cell r="B5937">
            <v>2116286</v>
          </cell>
          <cell r="C5937">
            <v>5939</v>
          </cell>
          <cell r="D5937"/>
          <cell r="E5937" t="str">
            <v>ｶﾌﾞｼｷｶｲｼｬ ﾎｸｴﾂｹｰｽﾞ</v>
          </cell>
          <cell r="F5937" t="str">
            <v>株式会社　北越ケーズ</v>
          </cell>
          <cell r="G5937" t="str">
            <v>普徴</v>
          </cell>
          <cell r="H5937">
            <v>9500941</v>
          </cell>
          <cell r="I5937" t="str">
            <v>新潟県新潟市中央区女池8丁目16番17号</v>
          </cell>
        </row>
        <row r="5938">
          <cell r="A5938">
            <v>5936</v>
          </cell>
          <cell r="B5938">
            <v>2064944</v>
          </cell>
          <cell r="C5938">
            <v>5940</v>
          </cell>
          <cell r="D5938"/>
          <cell r="E5938" t="str">
            <v>ﾅｶﾉｼﾔｸｼｮ</v>
          </cell>
          <cell r="F5938" t="str">
            <v>中野市役所</v>
          </cell>
          <cell r="G5938" t="str">
            <v>普徴</v>
          </cell>
          <cell r="H5938">
            <v>3830025</v>
          </cell>
          <cell r="I5938" t="str">
            <v>中野市三好町1-3-19</v>
          </cell>
        </row>
        <row r="5939">
          <cell r="A5939">
            <v>5937</v>
          </cell>
          <cell r="B5939">
            <v>2064979</v>
          </cell>
          <cell r="C5939">
            <v>5941</v>
          </cell>
          <cell r="D5939"/>
          <cell r="E5939" t="str">
            <v>ﾔﾏﾄｳﾝﾕ ｶﾌﾞｼｷｶﾞｲｼｬ ｼｺｸｼｼｮ</v>
          </cell>
          <cell r="F5939" t="str">
            <v>ヤマト運輸　株式会社　四国支所</v>
          </cell>
          <cell r="G5939" t="str">
            <v>普徴</v>
          </cell>
          <cell r="H5939">
            <v>7690221</v>
          </cell>
          <cell r="I5939" t="str">
            <v>香川県綾歌郡宇多津町吉田4001</v>
          </cell>
        </row>
        <row r="5940">
          <cell r="A5940">
            <v>5938</v>
          </cell>
          <cell r="B5940">
            <v>91687</v>
          </cell>
          <cell r="C5940">
            <v>5942</v>
          </cell>
          <cell r="D5940"/>
          <cell r="E5940" t="str">
            <v>ｶﾌﾞｼｷｶﾞｲｼｬ ｲｲｼﾞﾏｹﾝﾁｸｾｯｹｲｼﾞﾑｼｮ</v>
          </cell>
          <cell r="F5940" t="str">
            <v>株式会社　飯島建築設計事務所</v>
          </cell>
          <cell r="G5940" t="str">
            <v>普徴</v>
          </cell>
          <cell r="H5940">
            <v>3900316</v>
          </cell>
          <cell r="I5940" t="str">
            <v>松本市大字原1111-4</v>
          </cell>
        </row>
        <row r="5941">
          <cell r="A5941">
            <v>5939</v>
          </cell>
          <cell r="B5941">
            <v>2090252</v>
          </cell>
          <cell r="C5941">
            <v>5943</v>
          </cell>
          <cell r="D5941"/>
          <cell r="E5941" t="str">
            <v>ｶﾌﾞｼｷｶﾞｲｼｬ ﾐﾔﾓﾄｻｹﾃﾝ</v>
          </cell>
          <cell r="F5941" t="str">
            <v>株式会社　宮本酒店　</v>
          </cell>
          <cell r="G5941" t="str">
            <v>普徴</v>
          </cell>
          <cell r="H5941">
            <v>1780063</v>
          </cell>
          <cell r="I5941" t="str">
            <v>東京都練馬区東大泉6-54-22</v>
          </cell>
        </row>
        <row r="5942">
          <cell r="A5942">
            <v>5940</v>
          </cell>
          <cell r="B5942">
            <v>2064979</v>
          </cell>
          <cell r="C5942">
            <v>5944</v>
          </cell>
          <cell r="D5942"/>
          <cell r="E5942" t="str">
            <v>ﾕﾆﾊﾞｰｽｶｲﾊﾂ ｶﾌﾞｼｷｶﾞｲｼｬ</v>
          </cell>
          <cell r="F5942" t="str">
            <v>ユニバース開発　株式会社</v>
          </cell>
          <cell r="G5942" t="str">
            <v>普徴</v>
          </cell>
          <cell r="H5942">
            <v>1600022</v>
          </cell>
          <cell r="I5942" t="str">
            <v>東京都新宿区新宿3-1-16</v>
          </cell>
        </row>
        <row r="5943">
          <cell r="A5943">
            <v>5941</v>
          </cell>
          <cell r="B5943">
            <v>2115581</v>
          </cell>
          <cell r="C5943">
            <v>5945</v>
          </cell>
          <cell r="D5943"/>
          <cell r="E5943" t="str">
            <v>ｶﾌﾞｼｷｶﾞｲｼｬ ﾃﾞｨﾝﾌﾟﾙ</v>
          </cell>
          <cell r="F5943" t="str">
            <v>株式会社　ディンプル</v>
          </cell>
          <cell r="G5943" t="str">
            <v>普徴</v>
          </cell>
          <cell r="H5943">
            <v>5300001</v>
          </cell>
          <cell r="I5943" t="str">
            <v>大阪府大阪市北区梅田1-11-4　大阪駅前第4ﾋﾞﾙ22階</v>
          </cell>
        </row>
        <row r="5944">
          <cell r="A5944">
            <v>5942</v>
          </cell>
          <cell r="B5944">
            <v>2064910</v>
          </cell>
          <cell r="C5944">
            <v>5946</v>
          </cell>
          <cell r="D5944"/>
          <cell r="E5944" t="str">
            <v>ｶﾌﾞｼｷｶﾞｲｼｬ ｶｸﾔｽ</v>
          </cell>
          <cell r="F5944" t="str">
            <v>株式会社　カクヤス</v>
          </cell>
          <cell r="G5944" t="str">
            <v>普徴</v>
          </cell>
          <cell r="H5944">
            <v>1140003</v>
          </cell>
          <cell r="I5944" t="str">
            <v>東京都北区豊島2-3-1</v>
          </cell>
        </row>
        <row r="5945">
          <cell r="A5945">
            <v>5943</v>
          </cell>
          <cell r="B5945">
            <v>2064901</v>
          </cell>
          <cell r="C5945">
            <v>5947</v>
          </cell>
          <cell r="D5945"/>
          <cell r="E5945" t="str">
            <v>ｶﾌﾞｼｷｶﾞｲｼｬ ｲﾝﾌﾟﾙｰｳﾞ</v>
          </cell>
          <cell r="F5945" t="str">
            <v>株式会社　インプルーヴ</v>
          </cell>
          <cell r="G5945" t="str">
            <v>普徴</v>
          </cell>
          <cell r="H5945">
            <v>4420000</v>
          </cell>
          <cell r="I5945" t="str">
            <v>豊川市宿町中島97</v>
          </cell>
        </row>
        <row r="5946">
          <cell r="A5946">
            <v>5944</v>
          </cell>
          <cell r="B5946">
            <v>2064928</v>
          </cell>
          <cell r="C5946">
            <v>5948</v>
          </cell>
          <cell r="D5946"/>
          <cell r="E5946" t="str">
            <v>ｶﾌﾞｼｷｶﾞｲｼｬ ｾﾝﾁｭﾘｰｱﾝﾄﾞｶﾝﾊﾟﾆｰ</v>
          </cell>
          <cell r="F5946" t="str">
            <v>株式会社　センチュリーアンドカンパニー</v>
          </cell>
          <cell r="G5946" t="str">
            <v>普徴</v>
          </cell>
          <cell r="H5946">
            <v>1030027</v>
          </cell>
          <cell r="I5946" t="str">
            <v>東京都中央区日本橋2-3-4</v>
          </cell>
        </row>
        <row r="5947">
          <cell r="A5947">
            <v>5945</v>
          </cell>
          <cell r="B5947">
            <v>2064901</v>
          </cell>
          <cell r="C5947">
            <v>5949</v>
          </cell>
          <cell r="D5947"/>
          <cell r="E5947" t="str">
            <v>ｶﾌﾞｼｷｶﾞｲｼｬ ｱｲﾋﾞｰｺﾐｭﾆｹｰｼｮﾝｽﾞ</v>
          </cell>
          <cell r="F5947" t="str">
            <v>株式会社　アイビーコミュニケーションズ</v>
          </cell>
          <cell r="G5947" t="str">
            <v>普徴</v>
          </cell>
          <cell r="H5947">
            <v>4600008</v>
          </cell>
          <cell r="I5947" t="str">
            <v>名古屋市中区栄2-2-17　名古屋情報センタービル３F</v>
          </cell>
        </row>
        <row r="5948">
          <cell r="A5948">
            <v>5946</v>
          </cell>
          <cell r="B5948">
            <v>2064901</v>
          </cell>
          <cell r="C5948">
            <v>5950</v>
          </cell>
          <cell r="D5948"/>
          <cell r="E5948" t="str">
            <v>ｶﾌﾞｼｷｶﾞｲｼｬ ｱｽｺ</v>
          </cell>
          <cell r="F5948" t="str">
            <v>株式会社　アスコ</v>
          </cell>
          <cell r="G5948" t="str">
            <v>普徴</v>
          </cell>
          <cell r="H5948">
            <v>4770034</v>
          </cell>
          <cell r="I5948" t="str">
            <v>東海市養父町八ヶ池10-2</v>
          </cell>
        </row>
        <row r="5949">
          <cell r="A5949">
            <v>5947</v>
          </cell>
          <cell r="B5949">
            <v>2064961</v>
          </cell>
          <cell r="C5949">
            <v>5951</v>
          </cell>
          <cell r="D5949"/>
          <cell r="E5949" t="str">
            <v>ﾐﾄｾｷｼﾞｭｳｼﾞﾋﾞｮｳｲﾝ</v>
          </cell>
          <cell r="F5949" t="str">
            <v>水戸赤十字病院</v>
          </cell>
          <cell r="G5949" t="str">
            <v>普徴</v>
          </cell>
          <cell r="H5949">
            <v>3100011</v>
          </cell>
          <cell r="I5949" t="str">
            <v>茨城県水戸市三の丸3-12-48
茨城県水戸市三の丸3-12-48</v>
          </cell>
        </row>
        <row r="5950">
          <cell r="A5950">
            <v>5948</v>
          </cell>
          <cell r="B5950">
            <v>2064928</v>
          </cell>
          <cell r="C5950">
            <v>5952</v>
          </cell>
          <cell r="D5950"/>
          <cell r="E5950" t="str">
            <v>ｶﾌﾞｼｷｶﾞｲｼｬ ｼﾞｮｳﾖｳｴﾝｼﾞﾆｱﾘﾝｸﾞ</v>
          </cell>
          <cell r="F5950" t="str">
            <v>株式会社　常陽エンジニアリング</v>
          </cell>
          <cell r="G5950" t="str">
            <v>普徴</v>
          </cell>
          <cell r="H5950">
            <v>3050034</v>
          </cell>
          <cell r="I5950" t="str">
            <v>つくば市小野崎131</v>
          </cell>
        </row>
        <row r="5951">
          <cell r="A5951">
            <v>5949</v>
          </cell>
          <cell r="B5951">
            <v>2064928</v>
          </cell>
          <cell r="C5951">
            <v>5953</v>
          </cell>
          <cell r="D5951"/>
          <cell r="E5951" t="str">
            <v>ｼﾞｬｺｳﾋﾞﾐ　ｶﾐﾑﾗｳﾒﾐ</v>
          </cell>
          <cell r="F5951" t="str">
            <v>皆宏美味　上村梅美</v>
          </cell>
          <cell r="G5951" t="str">
            <v>普徴</v>
          </cell>
          <cell r="H5951">
            <v>3980001</v>
          </cell>
          <cell r="I5951" t="str">
            <v>大町市平7525</v>
          </cell>
        </row>
        <row r="5952">
          <cell r="A5952">
            <v>5950</v>
          </cell>
          <cell r="B5952">
            <v>2064901</v>
          </cell>
          <cell r="C5952">
            <v>5954</v>
          </cell>
          <cell r="D5952"/>
          <cell r="E5952" t="str">
            <v>ｱｷﾀｹﾝｷｮｳｲｸｲｲﾝｶｲ</v>
          </cell>
          <cell r="F5952" t="str">
            <v>秋田県教育委員会</v>
          </cell>
          <cell r="G5952" t="str">
            <v>普徴</v>
          </cell>
          <cell r="H5952">
            <v>100951</v>
          </cell>
          <cell r="I5952" t="str">
            <v>秋田市山王3-1-1</v>
          </cell>
        </row>
        <row r="5953">
          <cell r="A5953">
            <v>5951</v>
          </cell>
          <cell r="B5953">
            <v>2065444</v>
          </cell>
          <cell r="C5953">
            <v>5955</v>
          </cell>
          <cell r="D5953"/>
          <cell r="E5953" t="str">
            <v>ｶﾌﾞｼｷｶﾞｲｼｬ SKC</v>
          </cell>
          <cell r="F5953" t="str">
            <v>株式会社 SKC</v>
          </cell>
          <cell r="G5953" t="str">
            <v>普徴</v>
          </cell>
          <cell r="H5953">
            <v>3501175</v>
          </cell>
          <cell r="I5953" t="str">
            <v>埼玉県川越市笠幡2623-4</v>
          </cell>
        </row>
        <row r="5954">
          <cell r="A5954">
            <v>5952</v>
          </cell>
          <cell r="B5954">
            <v>2064936</v>
          </cell>
          <cell r="C5954">
            <v>5956</v>
          </cell>
          <cell r="D5954"/>
          <cell r="E5954" t="str">
            <v>ｲﾘｮｳﾎｳｼﾞﾝ ﾃﾂﾕｳｶｲ ｳﾉﾋﾞｮｳｲﾝ</v>
          </cell>
          <cell r="F5954" t="str">
            <v>医療法人　鉄友会　宇野病院</v>
          </cell>
          <cell r="G5954" t="str">
            <v>普徴</v>
          </cell>
          <cell r="H5954">
            <v>4440921</v>
          </cell>
          <cell r="I5954" t="str">
            <v>愛知県岡崎市中岡崎町1-10</v>
          </cell>
        </row>
        <row r="5955">
          <cell r="A5955">
            <v>5953</v>
          </cell>
          <cell r="B5955">
            <v>2064952</v>
          </cell>
          <cell r="C5955">
            <v>5957</v>
          </cell>
          <cell r="D5955"/>
          <cell r="E5955" t="str">
            <v>ﾊｺﾀﾞﾃﾅｲｿｳｺｳｷﾞｮｳ ｶﾌﾞ</v>
          </cell>
          <cell r="F5955" t="str">
            <v>函館内装工業　株式会社</v>
          </cell>
          <cell r="G5955" t="str">
            <v>普徴</v>
          </cell>
          <cell r="H5955">
            <v>410802</v>
          </cell>
          <cell r="I5955" t="str">
            <v>函館市石川町268番地3</v>
          </cell>
        </row>
        <row r="5956">
          <cell r="A5956">
            <v>5954</v>
          </cell>
          <cell r="B5956">
            <v>2064910</v>
          </cell>
          <cell r="C5956">
            <v>5958</v>
          </cell>
          <cell r="D5956"/>
          <cell r="E5956" t="str">
            <v>ｶﾌﾞ ｶﾜｻｷｸﾐ</v>
          </cell>
          <cell r="F5956" t="str">
            <v>株式会社　河崎組</v>
          </cell>
          <cell r="G5956" t="str">
            <v>普徴</v>
          </cell>
          <cell r="H5956">
            <v>7320068</v>
          </cell>
          <cell r="I5956" t="str">
            <v>広島県広島市東区牛田新町2-4-19</v>
          </cell>
        </row>
        <row r="5957">
          <cell r="A5957">
            <v>5955</v>
          </cell>
          <cell r="B5957">
            <v>2064910</v>
          </cell>
          <cell r="C5957">
            <v>5959</v>
          </cell>
          <cell r="D5957"/>
          <cell r="E5957" t="str">
            <v>ｲﾘｮｳﾎｳｼﾞﾝ ｶｲｾｲｶｲ</v>
          </cell>
          <cell r="F5957" t="str">
            <v>医療法人　回生会</v>
          </cell>
          <cell r="G5957" t="str">
            <v>普徴</v>
          </cell>
          <cell r="H5957">
            <v>2310031</v>
          </cell>
          <cell r="I5957" t="str">
            <v>横浜市中区万代町2-3-3</v>
          </cell>
        </row>
        <row r="5958">
          <cell r="A5958">
            <v>5956</v>
          </cell>
          <cell r="B5958">
            <v>2064910</v>
          </cell>
          <cell r="C5958">
            <v>5960</v>
          </cell>
          <cell r="D5958"/>
          <cell r="E5958" t="str">
            <v>ｲﾘｮｳﾎｳｼﾞﾝ ｹﾝﾕｳｶｲ</v>
          </cell>
          <cell r="F5958" t="str">
            <v>医療法人　健友会</v>
          </cell>
          <cell r="G5958" t="str">
            <v>普徴</v>
          </cell>
          <cell r="H5958">
            <v>9980044</v>
          </cell>
          <cell r="I5958" t="str">
            <v>酒田市中町3丁目5番23号</v>
          </cell>
        </row>
        <row r="5959">
          <cell r="A5959">
            <v>5957</v>
          </cell>
          <cell r="B5959">
            <v>2064910</v>
          </cell>
          <cell r="C5959">
            <v>5961</v>
          </cell>
          <cell r="D5959"/>
          <cell r="E5959" t="str">
            <v>ｲﾘｮｳﾎｳｼﾞﾝｻﾞｲﾀﾞﾝ</v>
          </cell>
          <cell r="F5959" t="str">
            <v>医療法人財団　健貢会</v>
          </cell>
          <cell r="G5959" t="str">
            <v>普徴</v>
          </cell>
          <cell r="H5959">
            <v>1000004</v>
          </cell>
          <cell r="I5959" t="str">
            <v>東京都千代田区大手町2-2-1　新大手ビル1階</v>
          </cell>
        </row>
        <row r="5960">
          <cell r="A5960">
            <v>5958</v>
          </cell>
          <cell r="B5960">
            <v>2064928</v>
          </cell>
          <cell r="C5960">
            <v>5962</v>
          </cell>
          <cell r="D5960"/>
          <cell r="E5960" t="str">
            <v>ｲﾘｮｳﾎｳｼﾞﾝ ｼﾞｭﾝｾｲｶｲ</v>
          </cell>
          <cell r="F5960" t="str">
            <v>医療法人　順正会</v>
          </cell>
          <cell r="G5960" t="str">
            <v>普徴</v>
          </cell>
          <cell r="H5960">
            <v>2410011</v>
          </cell>
          <cell r="I5960" t="str">
            <v>横浜市旭区川島町1764</v>
          </cell>
        </row>
        <row r="5961">
          <cell r="A5961">
            <v>5959</v>
          </cell>
          <cell r="B5961">
            <v>2064952</v>
          </cell>
          <cell r="C5961">
            <v>5963</v>
          </cell>
          <cell r="D5961"/>
          <cell r="E5961" t="str">
            <v>ｲﾘｮｳﾎｳｼﾞﾝｻﾞｲﾀﾞﾝﾒｲﾘｶｲ ﾋｶﾞｼﾄﾂｶｷﾈﾝﾋﾞｮｳｲﾝ</v>
          </cell>
          <cell r="F5961" t="str">
            <v>医療法人財団明理会　東戸塚記念病院</v>
          </cell>
          <cell r="G5961" t="str">
            <v>普徴</v>
          </cell>
          <cell r="H5961">
            <v>2440801</v>
          </cell>
          <cell r="I5961" t="str">
            <v>神奈川県横浜市戸塚区品濃町548-7</v>
          </cell>
        </row>
        <row r="5962">
          <cell r="A5962">
            <v>5960</v>
          </cell>
          <cell r="B5962">
            <v>2064944</v>
          </cell>
          <cell r="C5962">
            <v>5964</v>
          </cell>
          <cell r="D5962"/>
          <cell r="E5962" t="str">
            <v>ﾅｶﾞﾉｹﾝｾｲｼﾝﾎｹﾝﾌｸｼｾﾝﾀｰ</v>
          </cell>
          <cell r="F5962" t="str">
            <v>長野県精神保健福祉センター</v>
          </cell>
          <cell r="G5962" t="str">
            <v>普徴</v>
          </cell>
          <cell r="H5962">
            <v>3800928</v>
          </cell>
          <cell r="I5962" t="str">
            <v>長野市若里七丁目1番7号</v>
          </cell>
        </row>
        <row r="5963">
          <cell r="A5963">
            <v>5961</v>
          </cell>
          <cell r="B5963">
            <v>2115603</v>
          </cell>
          <cell r="C5963">
            <v>5965</v>
          </cell>
          <cell r="D5963"/>
          <cell r="E5963" t="str">
            <v>ﾀﾞｲｲﾁｷｷﾞｮｳｶﾌﾞｼｷｶｲｼｬ</v>
          </cell>
          <cell r="F5963" t="str">
            <v>第一企業株式会社</v>
          </cell>
          <cell r="G5963" t="str">
            <v>普徴</v>
          </cell>
          <cell r="H5963">
            <v>1020094</v>
          </cell>
          <cell r="I5963" t="str">
            <v>東京都千代田区紀尾井町3-6</v>
          </cell>
        </row>
        <row r="5964">
          <cell r="A5964">
            <v>5962</v>
          </cell>
          <cell r="B5964">
            <v>2064952</v>
          </cell>
          <cell r="C5964">
            <v>5966</v>
          </cell>
          <cell r="D5964"/>
          <cell r="E5964" t="str">
            <v>ﾕｳｹﾞﾝｶﾞｲｼｬ ﾍﾟｼｪ･ﾐﾆｮﾝ</v>
          </cell>
          <cell r="F5964" t="str">
            <v>有限会社　ペシェ・ミニョン</v>
          </cell>
          <cell r="G5964" t="str">
            <v>普徴</v>
          </cell>
          <cell r="H5964">
            <v>420943</v>
          </cell>
          <cell r="I5964" t="str">
            <v>北海道函館市乃木町1番2号</v>
          </cell>
        </row>
        <row r="5965">
          <cell r="A5965">
            <v>5963</v>
          </cell>
          <cell r="B5965">
            <v>2064910</v>
          </cell>
          <cell r="C5965">
            <v>5967</v>
          </cell>
          <cell r="D5965"/>
          <cell r="E5965" t="str">
            <v>ﾕｳｹﾞﾝｶﾞｲｼｬ ｹｱｱｼｽﾄ</v>
          </cell>
          <cell r="F5965" t="str">
            <v>有限会社　ケアアシスト</v>
          </cell>
          <cell r="G5965" t="str">
            <v>普徴</v>
          </cell>
          <cell r="H5965">
            <v>630000</v>
          </cell>
          <cell r="I5965" t="str">
            <v>北海道札幌市西区西町2丁目3番3号</v>
          </cell>
        </row>
        <row r="5966">
          <cell r="A5966">
            <v>5964</v>
          </cell>
          <cell r="B5966">
            <v>2064944</v>
          </cell>
          <cell r="C5966">
            <v>5968</v>
          </cell>
          <cell r="D5966"/>
          <cell r="E5966" t="str">
            <v>ｻﾞｲﾀﾞﾝﾎｳｼﾞﾝﾉｳｼﾝｹｲｼｯｶﾝｹﾝｷｭｳｼﾞｮﾌｿﾞｸｿｳｺﾞｳﾅﾝﾄｳﾎｸﾋﾞｮｳｲﾝ</v>
          </cell>
          <cell r="F5966" t="str">
            <v>財団法人脳神経疾患研究所附属総合南東北病院</v>
          </cell>
          <cell r="G5966" t="str">
            <v>普徴</v>
          </cell>
          <cell r="H5966">
            <v>9638052</v>
          </cell>
          <cell r="I5966" t="str">
            <v>福島県郡山市八山田7丁目115番地</v>
          </cell>
        </row>
        <row r="5967">
          <cell r="A5967">
            <v>5965</v>
          </cell>
          <cell r="B5967">
            <v>2064928</v>
          </cell>
          <cell r="C5967">
            <v>5969</v>
          </cell>
          <cell r="D5967"/>
          <cell r="E5967" t="str">
            <v>ｲﾘｮｳﾎｳｼﾞﾝ ｼｮｳﾄﾞｳｶｲ</v>
          </cell>
          <cell r="F5967" t="str">
            <v>医療法人　将道会</v>
          </cell>
          <cell r="G5967" t="str">
            <v>普徴</v>
          </cell>
          <cell r="H5967">
            <v>9892427</v>
          </cell>
          <cell r="I5967" t="str">
            <v>宮城県岩沼市里の杜一丁目2-5</v>
          </cell>
        </row>
        <row r="5968">
          <cell r="A5968">
            <v>5966</v>
          </cell>
          <cell r="B5968">
            <v>2064910</v>
          </cell>
          <cell r="C5968">
            <v>5970</v>
          </cell>
          <cell r="D5968"/>
          <cell r="E5968" t="str">
            <v>ｻｲﾀﾏｹﾝｻｲｾｲｶｲｶﾜｸﾞﾁｿｳｺﾞｳﾋﾞｮｳｲﾝ</v>
          </cell>
          <cell r="F5968" t="str">
            <v>埼玉県済生会川口総合病院</v>
          </cell>
          <cell r="G5968" t="str">
            <v>普徴</v>
          </cell>
          <cell r="H5968">
            <v>3320021</v>
          </cell>
          <cell r="I5968" t="str">
            <v>埼玉県川口市西川口5-11-5</v>
          </cell>
        </row>
        <row r="5969">
          <cell r="A5969">
            <v>5967</v>
          </cell>
          <cell r="B5969">
            <v>2064936</v>
          </cell>
          <cell r="C5969">
            <v>5971</v>
          </cell>
          <cell r="D5969"/>
          <cell r="E5969" t="str">
            <v>ﾕｳ ﾃｨｰ･ｴﾌｶﾝﾊﾟﾆｰ</v>
          </cell>
          <cell r="F5969" t="str">
            <v>有限会社　ティー・エフカンパニー</v>
          </cell>
          <cell r="G5969" t="str">
            <v>普徴</v>
          </cell>
          <cell r="H5969">
            <v>2200011</v>
          </cell>
          <cell r="I5969" t="str">
            <v>神奈川県横浜市西区高島二丁目1番18号</v>
          </cell>
        </row>
        <row r="5970">
          <cell r="A5970">
            <v>5968</v>
          </cell>
          <cell r="B5970">
            <v>2064979</v>
          </cell>
          <cell r="C5970">
            <v>5972</v>
          </cell>
          <cell r="D5970"/>
          <cell r="E5970" t="str">
            <v>ﾖｳﾒｲﾓﾘﾀｼｶｸﾘﾆｯｸ</v>
          </cell>
          <cell r="F5970" t="str">
            <v>陽明森田歯科ｸﾘﾆｯｸ</v>
          </cell>
          <cell r="G5970" t="str">
            <v>普徴</v>
          </cell>
          <cell r="H5970">
            <v>4670025</v>
          </cell>
          <cell r="I5970" t="str">
            <v>名古屋市瑞穂区松栄町二丁目100の１</v>
          </cell>
        </row>
        <row r="5971">
          <cell r="A5971">
            <v>5969</v>
          </cell>
          <cell r="B5971">
            <v>2064979</v>
          </cell>
          <cell r="C5971">
            <v>5973</v>
          </cell>
          <cell r="D5971"/>
          <cell r="E5971" t="str">
            <v>ﾔﾖｲｼﾞｭｸ</v>
          </cell>
          <cell r="F5971" t="str">
            <v>弥生塾</v>
          </cell>
          <cell r="G5971" t="str">
            <v>普徴</v>
          </cell>
          <cell r="H5971">
            <v>3960000</v>
          </cell>
          <cell r="I5971" t="str">
            <v>長野県伊那市西町5703番地</v>
          </cell>
        </row>
        <row r="5972">
          <cell r="A5972">
            <v>5970</v>
          </cell>
          <cell r="B5972">
            <v>2064952</v>
          </cell>
          <cell r="C5972">
            <v>5974</v>
          </cell>
          <cell r="D5972"/>
          <cell r="E5972" t="str">
            <v>ﾊﾝｷｭｳﾊﾝｼﾝｸﾞﾘｰﾝｻｰﾋﾞｽｶﾌﾞ</v>
          </cell>
          <cell r="F5972" t="str">
            <v>阪急阪神グリーンサービス株式会社</v>
          </cell>
          <cell r="G5972" t="str">
            <v>普徴</v>
          </cell>
          <cell r="H5972">
            <v>5300012</v>
          </cell>
          <cell r="I5972" t="str">
            <v>大阪市北区芝田一丁目16番1号</v>
          </cell>
        </row>
        <row r="5973">
          <cell r="A5973">
            <v>5971</v>
          </cell>
          <cell r="B5973">
            <v>2064961</v>
          </cell>
          <cell r="C5973">
            <v>5975</v>
          </cell>
          <cell r="D5973"/>
          <cell r="E5973" t="str">
            <v>ｲﾘｮｳﾎｳｼﾞﾝｼｬﾀﾞﾝ ﾒｲﾎｳｶｲ ﾖｺﾊﾏｱｻﾋﾁｭｳｵｳｿｳｺﾞｳﾋﾞｮｳｲﾝ</v>
          </cell>
          <cell r="F5973" t="str">
            <v>医療法人社団　明芳会　横浜旭中央総合病院</v>
          </cell>
          <cell r="G5973" t="str">
            <v>普徴</v>
          </cell>
          <cell r="H5973">
            <v>2410801</v>
          </cell>
          <cell r="I5973" t="str">
            <v>神奈川県横浜市旭区若葉台4-20-1</v>
          </cell>
        </row>
        <row r="5974">
          <cell r="A5974">
            <v>5972</v>
          </cell>
          <cell r="B5974">
            <v>2064901</v>
          </cell>
          <cell r="C5974">
            <v>5976</v>
          </cell>
          <cell r="D5974"/>
          <cell r="E5974" t="str">
            <v>ｱｼﾞﾉﾓﾄｾﾞﾈﾗﾙﾌｰﾂﾞ ｶﾌﾞｼｷｶﾞｲｼｬ</v>
          </cell>
          <cell r="F5974" t="str">
            <v>味の素ｾﾞﾈﾗﾙﾌｰﾂﾞ 株式会社</v>
          </cell>
          <cell r="G5974" t="str">
            <v>普徴</v>
          </cell>
          <cell r="H5974">
            <v>1600023</v>
          </cell>
          <cell r="I5974" t="str">
            <v>東京都新宿区西新宿3-20-2</v>
          </cell>
        </row>
        <row r="5975">
          <cell r="A5975">
            <v>5973</v>
          </cell>
          <cell r="B5975">
            <v>9672000</v>
          </cell>
          <cell r="C5975">
            <v>5977</v>
          </cell>
          <cell r="D5975"/>
          <cell r="E5975" t="str">
            <v>ﾆﾁｺﾝﾀﾝﾀﾙ ｶﾌﾞｼｷｶﾞｲｼｬ</v>
          </cell>
          <cell r="F5975" t="str">
            <v>ﾆﾁｺﾝﾀﾝﾀﾙ　株式会社</v>
          </cell>
          <cell r="G5975" t="str">
            <v>特徴</v>
          </cell>
          <cell r="H5975">
            <v>5201215</v>
          </cell>
          <cell r="I5975" t="str">
            <v>滋賀県高島市安曇川町三尾里690番地2</v>
          </cell>
        </row>
        <row r="5976">
          <cell r="A5976">
            <v>5974</v>
          </cell>
          <cell r="B5976">
            <v>2064928</v>
          </cell>
          <cell r="C5976">
            <v>5978</v>
          </cell>
          <cell r="D5976"/>
          <cell r="E5976" t="str">
            <v>ｻﾝﾜｺｳｷﾞｮｳ ｶﾌﾞｼｷｶﾞｲｼｬ</v>
          </cell>
          <cell r="F5976" t="str">
            <v>三和工業　株式会社</v>
          </cell>
          <cell r="G5976" t="str">
            <v>普徴</v>
          </cell>
          <cell r="H5976">
            <v>4170801</v>
          </cell>
          <cell r="I5976" t="str">
            <v>静岡県富士市大渕2438</v>
          </cell>
        </row>
        <row r="5977">
          <cell r="A5977">
            <v>5975</v>
          </cell>
          <cell r="B5977">
            <v>9394000</v>
          </cell>
          <cell r="C5977">
            <v>5979</v>
          </cell>
          <cell r="D5977"/>
          <cell r="E5977" t="str">
            <v>ｲﾘｮｳﾎｳｼﾞﾝｼｬﾀﾞﾝﾎｲｸｶｲ(ｼﾗｵｶﾁｭｳｵｳｿｳｺﾞｳﾋﾞｮｳｲﾝ)</v>
          </cell>
          <cell r="F5977" t="str">
            <v>医療法人社団哺育会（白岡中央総合病院）</v>
          </cell>
          <cell r="G5977" t="str">
            <v>特徴</v>
          </cell>
          <cell r="H5977">
            <v>3490217</v>
          </cell>
          <cell r="I5977" t="str">
            <v>埼玉県南埼玉郡白岡町大字小久喜938番地12</v>
          </cell>
        </row>
        <row r="5978">
          <cell r="A5978">
            <v>5976</v>
          </cell>
          <cell r="B5978">
            <v>2064928</v>
          </cell>
          <cell r="C5978">
            <v>5980</v>
          </cell>
          <cell r="D5978"/>
          <cell r="E5978" t="str">
            <v>ｶﾌﾞ ｼﾝｺｳ</v>
          </cell>
          <cell r="F5978" t="str">
            <v>株式会社　新晃</v>
          </cell>
          <cell r="G5978" t="str">
            <v>普徴</v>
          </cell>
          <cell r="H5978">
            <v>2740825</v>
          </cell>
          <cell r="I5978" t="str">
            <v>千葉県船橋市前原西二丁目12番7号</v>
          </cell>
        </row>
        <row r="5979">
          <cell r="A5979">
            <v>5977</v>
          </cell>
          <cell r="B5979">
            <v>2064979</v>
          </cell>
          <cell r="C5979">
            <v>5981</v>
          </cell>
          <cell r="D5979"/>
          <cell r="E5979" t="str">
            <v>ｶﾌﾞ ﾖﾌｨｱﾋｰﾘﾝｸﾞｽｸｰﾙ</v>
          </cell>
          <cell r="F5979" t="str">
            <v>株式会社　ヨフィアヒーリングスクール</v>
          </cell>
          <cell r="G5979" t="str">
            <v>普徴</v>
          </cell>
          <cell r="H5979">
            <v>3630027</v>
          </cell>
          <cell r="I5979" t="str">
            <v>埼玉県桶川市大字川田谷2485番地の3</v>
          </cell>
        </row>
        <row r="5980">
          <cell r="A5980">
            <v>5978</v>
          </cell>
          <cell r="B5980">
            <v>2064944</v>
          </cell>
          <cell r="C5980">
            <v>5982</v>
          </cell>
          <cell r="D5980"/>
          <cell r="E5980" t="str">
            <v>ﾄﾞｸﾘﾂｷﾞｮｳｾｲﾎｳｼﾞﾝ ｺｸﾘﾂﾋﾞｮｳｲﾝｷｺｳ ﾅｶﾞﾉﾋﾞｮｳｲﾝ</v>
          </cell>
          <cell r="F5980" t="str">
            <v>独立行政法人　国立病院機構　長野病院</v>
          </cell>
          <cell r="G5980" t="str">
            <v>普徴</v>
          </cell>
          <cell r="H5980">
            <v>3860022</v>
          </cell>
          <cell r="I5980" t="str">
            <v>長野県上田市緑が丘1-27-21</v>
          </cell>
        </row>
        <row r="5981">
          <cell r="A5981">
            <v>5979</v>
          </cell>
          <cell r="B5981">
            <v>2064952</v>
          </cell>
          <cell r="C5981">
            <v>5983</v>
          </cell>
          <cell r="D5981"/>
          <cell r="E5981" t="str">
            <v>ﾊﾗｼｮｳｼﾞ ｶﾌﾞ</v>
          </cell>
          <cell r="F5981" t="str">
            <v>原商事　株式会社</v>
          </cell>
          <cell r="G5981" t="str">
            <v>普徴</v>
          </cell>
          <cell r="H5981">
            <v>3800935</v>
          </cell>
          <cell r="I5981" t="str">
            <v>長野市中御所1-28-4-204</v>
          </cell>
        </row>
        <row r="5982">
          <cell r="A5982">
            <v>5980</v>
          </cell>
          <cell r="B5982">
            <v>2064928</v>
          </cell>
          <cell r="C5982">
            <v>5984</v>
          </cell>
          <cell r="D5982"/>
          <cell r="E5982" t="str">
            <v>ﾁﾎｳﾄﾞｸﾘﾂｷﾞｮｳｾｲﾎｳｼﾞﾝﾅｶﾞﾉｹﾝﾘﾂﾋﾞｮｳｲﾝｷｺｳ ﾅｶﾞﾉｹﾝﾘﾂｽｻﾞｶﾋﾞｮｳｲﾝ</v>
          </cell>
          <cell r="F5982" t="str">
            <v>地方独立行政法人長野県立病院機構　長野県立須坂病院</v>
          </cell>
          <cell r="G5982" t="str">
            <v>普徴</v>
          </cell>
          <cell r="H5982">
            <v>3820000</v>
          </cell>
          <cell r="I5982" t="str">
            <v>長野県須坂市大字須坂1332</v>
          </cell>
        </row>
        <row r="5983">
          <cell r="A5983">
            <v>5981</v>
          </cell>
          <cell r="B5983">
            <v>2064936</v>
          </cell>
          <cell r="C5983">
            <v>5985</v>
          </cell>
          <cell r="D5983"/>
          <cell r="E5983" t="str">
            <v>ﾄｳｷｮｳﾎｳﾚｲｼｭｯﾊﾟﾝ ｶﾌﾞ</v>
          </cell>
          <cell r="F5983" t="str">
            <v>東京法令出版　株式会社</v>
          </cell>
          <cell r="G5983" t="str">
            <v>普徴</v>
          </cell>
          <cell r="H5983">
            <v>3810000</v>
          </cell>
          <cell r="I5983" t="str">
            <v>長野市千歳町1005番地</v>
          </cell>
        </row>
        <row r="5984">
          <cell r="A5984">
            <v>5982</v>
          </cell>
          <cell r="B5984">
            <v>9653000</v>
          </cell>
          <cell r="C5984">
            <v>5986</v>
          </cell>
          <cell r="D5984"/>
          <cell r="E5984" t="str">
            <v>ｼﾝｴﾂｿｳｺﾞｳﾂｳｼﾝｷｮｸ</v>
          </cell>
          <cell r="F5984" t="str">
            <v>信越総合通信局</v>
          </cell>
          <cell r="G5984" t="str">
            <v>特徴</v>
          </cell>
          <cell r="H5984">
            <v>3800846</v>
          </cell>
          <cell r="I5984" t="str">
            <v>長野県長野市旭町1108番地</v>
          </cell>
        </row>
        <row r="5985">
          <cell r="A5985">
            <v>5983</v>
          </cell>
          <cell r="B5985">
            <v>2064979</v>
          </cell>
          <cell r="C5985">
            <v>5987</v>
          </cell>
          <cell r="D5985"/>
          <cell r="E5985" t="str">
            <v>ｻﾞｲﾀﾞﾝﾎｳｼﾞﾝ ﾖｺﾊﾏｼﾀｲｲｸｷｮｳｶｲ</v>
          </cell>
          <cell r="F5985" t="str">
            <v>財団法人　横浜市体育協会</v>
          </cell>
          <cell r="G5985" t="str">
            <v>普徴</v>
          </cell>
          <cell r="H5985">
            <v>2310015</v>
          </cell>
          <cell r="I5985" t="str">
            <v>神奈川県横浜市中区尾上町六丁目81番地　ニッセイ横浜尾上町ビル内</v>
          </cell>
        </row>
        <row r="5986">
          <cell r="A5986">
            <v>5984</v>
          </cell>
          <cell r="B5986">
            <v>2064901</v>
          </cell>
          <cell r="C5986">
            <v>5988</v>
          </cell>
          <cell r="D5986"/>
          <cell r="E5986" t="str">
            <v>ｶﾌﾞ ｱｰﾙ･ｷｭｰﾋﾞｯｸ</v>
          </cell>
          <cell r="F5986" t="str">
            <v>株式会社　ア－ル・キュービック</v>
          </cell>
          <cell r="G5986" t="str">
            <v>普徴</v>
          </cell>
          <cell r="H5986">
            <v>1356036</v>
          </cell>
          <cell r="I5986" t="str">
            <v>東京都江東区豊洲3-3-3　豊洲センタービル36階</v>
          </cell>
        </row>
        <row r="5987">
          <cell r="A5987">
            <v>5985</v>
          </cell>
          <cell r="B5987">
            <v>9656000</v>
          </cell>
          <cell r="C5987">
            <v>5989</v>
          </cell>
          <cell r="D5987"/>
          <cell r="E5987" t="str">
            <v>ｶﾌﾞ TDﾓﾊﾞｲﾙ</v>
          </cell>
          <cell r="F5987" t="str">
            <v>株式会社　ＴＤモバイル</v>
          </cell>
          <cell r="G5987" t="str">
            <v>特徴</v>
          </cell>
          <cell r="H5987">
            <v>1050013</v>
          </cell>
          <cell r="I5987" t="str">
            <v>港区浜松町1-30-5　浜松町スクエア</v>
          </cell>
        </row>
        <row r="5988">
          <cell r="A5988">
            <v>5986</v>
          </cell>
          <cell r="B5988">
            <v>2064961</v>
          </cell>
          <cell r="C5988">
            <v>5990</v>
          </cell>
          <cell r="D5988"/>
          <cell r="E5988" t="str">
            <v>ｶﾌﾞ ﾒｲﾕｳｷｶｸ</v>
          </cell>
          <cell r="F5988" t="str">
            <v>株式会社　明友企画</v>
          </cell>
          <cell r="G5988" t="str">
            <v>普徴</v>
          </cell>
          <cell r="H5988">
            <v>3892255</v>
          </cell>
          <cell r="I5988" t="str">
            <v>長野県飯山市静間791番地</v>
          </cell>
        </row>
        <row r="5989">
          <cell r="A5989">
            <v>5987</v>
          </cell>
          <cell r="B5989">
            <v>2064928</v>
          </cell>
          <cell r="C5989">
            <v>5991</v>
          </cell>
          <cell r="D5989"/>
          <cell r="E5989" t="str">
            <v>ｼﾞｬﾊﾟﾝｵｰﾄｼﾝｼｭｳ ｺｼﾊﾗﾋﾛｷ</v>
          </cell>
          <cell r="F5989" t="str">
            <v>ジャパンオート信州　腰原博樹</v>
          </cell>
          <cell r="G5989" t="str">
            <v>普徴</v>
          </cell>
          <cell r="H5989">
            <v>3980003</v>
          </cell>
          <cell r="I5989" t="str">
            <v>大町市社6730-10</v>
          </cell>
        </row>
        <row r="5990">
          <cell r="A5990">
            <v>5988</v>
          </cell>
          <cell r="B5990">
            <v>2064910</v>
          </cell>
          <cell r="C5990">
            <v>5992</v>
          </cell>
          <cell r="D5990"/>
          <cell r="E5990" t="str">
            <v>ｺﾀﾞﾏｶﾞｯｷ ｶﾌﾞ</v>
          </cell>
          <cell r="F5990" t="str">
            <v>株式会社　コダマ楽器</v>
          </cell>
          <cell r="G5990" t="str">
            <v>普徴</v>
          </cell>
          <cell r="H5990">
            <v>3900811</v>
          </cell>
          <cell r="I5990" t="str">
            <v>松本市中央３－７－２８</v>
          </cell>
        </row>
        <row r="5991">
          <cell r="A5991">
            <v>5989</v>
          </cell>
          <cell r="B5991">
            <v>2064928</v>
          </cell>
          <cell r="C5991">
            <v>5993</v>
          </cell>
          <cell r="D5991"/>
          <cell r="E5991" t="str">
            <v>ｽｻﾞｶｼﾔｸｼｮ</v>
          </cell>
          <cell r="F5991" t="str">
            <v>須坂市役所</v>
          </cell>
          <cell r="G5991" t="str">
            <v>普徴</v>
          </cell>
          <cell r="H5991">
            <v>3820000</v>
          </cell>
          <cell r="I5991" t="str">
            <v>須坂市大字須坂1528-1</v>
          </cell>
        </row>
        <row r="5992">
          <cell r="A5992">
            <v>5990</v>
          </cell>
          <cell r="B5992">
            <v>2064928</v>
          </cell>
          <cell r="C5992">
            <v>5994</v>
          </cell>
          <cell r="D5992"/>
          <cell r="E5992" t="str">
            <v>ｼﾝﾃｯｸ ﾕｳ</v>
          </cell>
          <cell r="F5992" t="str">
            <v>有限会社　シンテック</v>
          </cell>
          <cell r="G5992" t="str">
            <v>普徴</v>
          </cell>
          <cell r="H5992">
            <v>3990006</v>
          </cell>
          <cell r="I5992" t="str">
            <v>松本市野溝西1-6-29 のみぞビル</v>
          </cell>
        </row>
        <row r="5993">
          <cell r="A5993">
            <v>5991</v>
          </cell>
          <cell r="B5993">
            <v>2064928</v>
          </cell>
          <cell r="C5993">
            <v>5995</v>
          </cell>
          <cell r="D5993"/>
          <cell r="E5993" t="str">
            <v>ｾﾝｺｰｲﾝｽﾂﾙｶﾌﾞ</v>
          </cell>
          <cell r="F5993" t="str">
            <v>センコーインスツル株式会社</v>
          </cell>
          <cell r="G5993" t="str">
            <v>普徴</v>
          </cell>
          <cell r="H5993">
            <v>2610023</v>
          </cell>
          <cell r="I5993" t="str">
            <v>千葉市美浜区中瀬1-8</v>
          </cell>
        </row>
        <row r="5994">
          <cell r="A5994">
            <v>5992</v>
          </cell>
          <cell r="B5994">
            <v>2064944</v>
          </cell>
          <cell r="C5994">
            <v>5996</v>
          </cell>
          <cell r="D5994"/>
          <cell r="E5994" t="str">
            <v>ﾆﾎﾝﾃｸﾉｶﾌﾞ</v>
          </cell>
          <cell r="F5994" t="str">
            <v>日本テクノ株式会社</v>
          </cell>
          <cell r="G5994" t="str">
            <v>普徴</v>
          </cell>
          <cell r="H5994">
            <v>1630650</v>
          </cell>
          <cell r="I5994" t="str">
            <v>東京都新宿区西新宿1-25-1　
新宿センタービル50階</v>
          </cell>
        </row>
        <row r="5995">
          <cell r="A5995">
            <v>5993</v>
          </cell>
          <cell r="B5995">
            <v>2064928</v>
          </cell>
          <cell r="C5995">
            <v>5997</v>
          </cell>
          <cell r="D5995"/>
          <cell r="E5995" t="str">
            <v>ｶﾌﾞ ｽﾊﾟｲｼｰ</v>
          </cell>
          <cell r="F5995" t="str">
            <v>株式会社　スパイシー</v>
          </cell>
          <cell r="G5995" t="str">
            <v>普徴</v>
          </cell>
          <cell r="H5995">
            <v>3999301</v>
          </cell>
          <cell r="I5995" t="str">
            <v>長野県北安曇郡白馬村大字北城3020番地752</v>
          </cell>
        </row>
        <row r="5996">
          <cell r="A5996">
            <v>5994</v>
          </cell>
          <cell r="B5996">
            <v>2064901</v>
          </cell>
          <cell r="C5996">
            <v>5998</v>
          </cell>
          <cell r="D5996"/>
          <cell r="E5996" t="str">
            <v>ｶﾌﾞ ｴｲｺｳ</v>
          </cell>
          <cell r="F5996" t="str">
            <v>株式会社　栄光</v>
          </cell>
          <cell r="G5996" t="str">
            <v>普徴</v>
          </cell>
          <cell r="H5996">
            <v>3360018</v>
          </cell>
          <cell r="I5996" t="str">
            <v>埼玉県さいたま市南区南本庁1-2-13</v>
          </cell>
        </row>
        <row r="5997">
          <cell r="A5997">
            <v>5995</v>
          </cell>
          <cell r="B5997">
            <v>2064952</v>
          </cell>
          <cell r="C5997">
            <v>5999</v>
          </cell>
          <cell r="D5997"/>
          <cell r="E5997" t="str">
            <v>ﾕｳ ﾍﾞｯﾃｲｲｯｶ</v>
          </cell>
          <cell r="F5997" t="str">
            <v>有限会社　別亭一花</v>
          </cell>
          <cell r="G5997" t="str">
            <v>普徴</v>
          </cell>
          <cell r="H5997">
            <v>3900303</v>
          </cell>
          <cell r="I5997" t="str">
            <v>松本市浅間温泉２丁目４番９号</v>
          </cell>
        </row>
        <row r="5998">
          <cell r="A5998">
            <v>5996</v>
          </cell>
          <cell r="B5998">
            <v>2064901</v>
          </cell>
          <cell r="C5998">
            <v>6000</v>
          </cell>
          <cell r="D5998"/>
          <cell r="E5998" t="str">
            <v>ｶﾌﾞ ｲﾃﾞｼﾞｭｸ</v>
          </cell>
          <cell r="F5998" t="str">
            <v>株式会社　井出塾</v>
          </cell>
          <cell r="G5998" t="str">
            <v>普徴</v>
          </cell>
          <cell r="H5998">
            <v>9430834</v>
          </cell>
          <cell r="I5998" t="str">
            <v>新潟県上越市西城町２丁目10-25</v>
          </cell>
        </row>
        <row r="5999">
          <cell r="A5999">
            <v>5997</v>
          </cell>
          <cell r="B5999">
            <v>2064928</v>
          </cell>
          <cell r="C5999">
            <v>6001</v>
          </cell>
          <cell r="D5999"/>
          <cell r="E5999" t="str">
            <v>ｻﾞｲﾀﾞﾝﾎｳｼﾞﾝ ｾｲﾙｶｺｸｻｲﾋﾞｮｳｲﾝ</v>
          </cell>
          <cell r="F5999" t="str">
            <v>財団法人聖路加国際病院</v>
          </cell>
          <cell r="G5999" t="str">
            <v>普徴</v>
          </cell>
          <cell r="H5999">
            <v>1040044</v>
          </cell>
          <cell r="I5999" t="str">
            <v>東京都中央区明石町10-1</v>
          </cell>
        </row>
        <row r="6000">
          <cell r="A6000">
            <v>5998</v>
          </cell>
          <cell r="B6000">
            <v>2064936</v>
          </cell>
          <cell r="C6000">
            <v>6002</v>
          </cell>
          <cell r="D6000"/>
          <cell r="E6000" t="str">
            <v>ｶﾌﾞ ﾁｭｳｺﾞｸﾎｳｿｳ</v>
          </cell>
          <cell r="F6000" t="str">
            <v>株式会社　中国放送</v>
          </cell>
          <cell r="G6000" t="str">
            <v>普徴</v>
          </cell>
          <cell r="H6000">
            <v>7300011</v>
          </cell>
          <cell r="I6000" t="str">
            <v>広島市中区基町21-3</v>
          </cell>
        </row>
        <row r="6001">
          <cell r="A6001">
            <v>5999</v>
          </cell>
          <cell r="B6001">
            <v>2064961</v>
          </cell>
          <cell r="C6001">
            <v>6003</v>
          </cell>
          <cell r="D6001"/>
          <cell r="E6001" t="str">
            <v>ｶﾌﾞｼｷｶｲｼｬﾏｲｶﾙｶﾝﾃﾎﾞｰﾚ</v>
          </cell>
          <cell r="F6001" t="str">
            <v>株式会社ﾏｲｶﾙｶﾝﾃﾎﾞｰﾚ</v>
          </cell>
          <cell r="G6001" t="str">
            <v>普徴</v>
          </cell>
          <cell r="H6001">
            <v>5410055</v>
          </cell>
          <cell r="I6001" t="str">
            <v>大阪市中央区船場中央２－２－５</v>
          </cell>
        </row>
        <row r="6002">
          <cell r="A6002">
            <v>6000</v>
          </cell>
          <cell r="B6002">
            <v>2114798</v>
          </cell>
          <cell r="C6002">
            <v>6004</v>
          </cell>
          <cell r="D6002"/>
          <cell r="E6002" t="str">
            <v>ﾃﾞﾝﾄﾞｳｹﾝﾁｸｺｳｿﾞｳｼﾞﾑｼｮ (ﾃﾞﾝﾄｳ ｼｭｳｼﾞ)</v>
          </cell>
          <cell r="F6002" t="str">
            <v>伝刀建築構造事務所　（傳刀　修司）</v>
          </cell>
          <cell r="G6002" t="str">
            <v>専給</v>
          </cell>
          <cell r="H6002">
            <v>3980001</v>
          </cell>
          <cell r="I6002" t="str">
            <v>長野県大町市平7610</v>
          </cell>
        </row>
        <row r="6003">
          <cell r="A6003">
            <v>6001</v>
          </cell>
          <cell r="B6003">
            <v>2064901</v>
          </cell>
          <cell r="C6003">
            <v>6005</v>
          </cell>
          <cell r="D6003"/>
          <cell r="E6003" t="str">
            <v>ｶﾌﾞｼｷｶﾞｲｼｬ ｴｳﾞｧｰｸﾞﾘｰﾝ･ｱｳﾄﾄﾞｱｰｾﾝﾀｰ</v>
          </cell>
          <cell r="F6003" t="str">
            <v>株式会社 エヴァーグリーン・アウトドアーセンター</v>
          </cell>
          <cell r="G6003" t="str">
            <v>普徴</v>
          </cell>
          <cell r="H6003">
            <v>3999301</v>
          </cell>
          <cell r="I6003" t="str">
            <v>長野県北安曇郡白馬村北城4377</v>
          </cell>
        </row>
        <row r="6004">
          <cell r="A6004">
            <v>6002</v>
          </cell>
          <cell r="B6004">
            <v>2064901</v>
          </cell>
          <cell r="C6004">
            <v>6006</v>
          </cell>
          <cell r="D6004"/>
          <cell r="E6004" t="str">
            <v>ｴﾝﾗｲﾄ･ｼﾞｮﾝ･ﾃﾞﾋﾞｯﾄ</v>
          </cell>
          <cell r="F6004" t="str">
            <v>エンライト･ジョン・デビット</v>
          </cell>
          <cell r="G6004" t="str">
            <v>普徴</v>
          </cell>
          <cell r="H6004">
            <v>3999211</v>
          </cell>
          <cell r="I6004" t="str">
            <v>長野県北安曇郡白馬村神城27721-331</v>
          </cell>
        </row>
        <row r="6005">
          <cell r="A6005">
            <v>6003</v>
          </cell>
          <cell r="B6005">
            <v>2064928</v>
          </cell>
          <cell r="C6005">
            <v>6007</v>
          </cell>
          <cell r="D6005"/>
          <cell r="E6005" t="str">
            <v>ｼｷﾝｾﾞﾝﾄｶﾝｼｷｼｮｳﾁｮｳｿｳﾑﾌﾞｿｳﾑｶﾁｮｳﾀﾂｶﾝﾘｼﾂｶﾁｮｳﾎｻ</v>
          </cell>
          <cell r="F6005" t="str">
            <v>資金前途官史気象庁総務部総務課調達管理室課長補佐</v>
          </cell>
          <cell r="G6005" t="str">
            <v>普徴</v>
          </cell>
          <cell r="H6005">
            <v>1000004</v>
          </cell>
          <cell r="I6005" t="str">
            <v>東京都千代田区大手町1-3-4</v>
          </cell>
        </row>
        <row r="6006">
          <cell r="A6006">
            <v>6004</v>
          </cell>
          <cell r="B6006">
            <v>2064928</v>
          </cell>
          <cell r="C6006">
            <v>6008</v>
          </cell>
          <cell r="D6006"/>
          <cell r="E6006" t="str">
            <v>ｻﾙﾊﾞﾄｰﾚ</v>
          </cell>
          <cell r="F6006" t="str">
            <v>株式会社ＳＡＬＢＡＴＯＲＥＣＵＯＭＯＪＡＰＡＮ</v>
          </cell>
          <cell r="G6006" t="str">
            <v>普徴</v>
          </cell>
          <cell r="H6006">
            <v>1060032</v>
          </cell>
          <cell r="I6006" t="str">
            <v>東京都港区六本木６－１－２０</v>
          </cell>
        </row>
        <row r="6007">
          <cell r="A6007">
            <v>6005</v>
          </cell>
          <cell r="B6007">
            <v>2064928</v>
          </cell>
          <cell r="C6007">
            <v>6009</v>
          </cell>
          <cell r="D6007"/>
          <cell r="E6007" t="str">
            <v>ｲﾘｮｳﾎｳｼﾞﾝｼｬﾀﾞﾝ ｾｲﾗﾝｶｲ</v>
          </cell>
          <cell r="F6007" t="str">
            <v>医療法人社団 青嵐会</v>
          </cell>
          <cell r="G6007" t="str">
            <v>普徴</v>
          </cell>
          <cell r="H6007">
            <v>150834</v>
          </cell>
          <cell r="I6007" t="str">
            <v>秋田県由利本荘市岩渕下110</v>
          </cell>
        </row>
        <row r="6008">
          <cell r="A6008">
            <v>6006</v>
          </cell>
          <cell r="B6008">
            <v>2064928</v>
          </cell>
          <cell r="C6008">
            <v>6010</v>
          </cell>
          <cell r="D6008"/>
          <cell r="E6008" t="str">
            <v>ｲﾘﾋﾄｼｬﾀﾞﾝｼﾞｱｲｶｲｮｳｼﾞ</v>
          </cell>
          <cell r="F6008" t="str">
            <v>医療法人社団じあい会</v>
          </cell>
          <cell r="G6008" t="str">
            <v>普徴</v>
          </cell>
          <cell r="H6008">
            <v>1500002</v>
          </cell>
          <cell r="I6008" t="str">
            <v>東京都渋谷区渋谷3-29-17</v>
          </cell>
        </row>
        <row r="6009">
          <cell r="A6009">
            <v>6007</v>
          </cell>
          <cell r="B6009">
            <v>2064952</v>
          </cell>
          <cell r="C6009">
            <v>6011</v>
          </cell>
          <cell r="D6009"/>
          <cell r="E6009" t="str">
            <v>ｼｬﾀﾞﾝｲﾘｮｳﾎｳｼﾞﾝ ﾊﾊｺｲ</v>
          </cell>
          <cell r="F6009" t="str">
            <v>社団医療法人 母恋</v>
          </cell>
          <cell r="G6009" t="str">
            <v>普徴</v>
          </cell>
          <cell r="H6009">
            <v>510005</v>
          </cell>
          <cell r="I6009" t="str">
            <v>室蘭市新富町1-5-13</v>
          </cell>
        </row>
        <row r="6010">
          <cell r="A6010">
            <v>6008</v>
          </cell>
          <cell r="B6010">
            <v>2064944</v>
          </cell>
          <cell r="C6010">
            <v>6012</v>
          </cell>
          <cell r="D6010"/>
          <cell r="E6010" t="str">
            <v>ﾅｶﾞｵｶｾｷｼﾞｭｳｼﾞﾋﾞｮｳｲﾝﾋ</v>
          </cell>
          <cell r="F6010" t="str">
            <v>長岡赤十字病院</v>
          </cell>
          <cell r="G6010" t="str">
            <v>普徴</v>
          </cell>
          <cell r="H6010">
            <v>9402108</v>
          </cell>
          <cell r="I6010" t="str">
            <v>長岡市千秋2-297-1</v>
          </cell>
        </row>
        <row r="6011">
          <cell r="A6011">
            <v>6009</v>
          </cell>
          <cell r="B6011">
            <v>2064901</v>
          </cell>
          <cell r="C6011">
            <v>6013</v>
          </cell>
          <cell r="D6011"/>
          <cell r="E6011" t="str">
            <v>ﾕｳｹﾞﾝｶｲｼｬ ｲﾏｼﾞﾝｼﾞ</v>
          </cell>
          <cell r="F6011" t="str">
            <v>有限会社　イマジン</v>
          </cell>
          <cell r="G6011" t="str">
            <v>普徴</v>
          </cell>
          <cell r="H6011">
            <v>3860001</v>
          </cell>
          <cell r="I6011" t="str">
            <v>上田市上田1181-1</v>
          </cell>
        </row>
        <row r="6012">
          <cell r="A6012">
            <v>6010</v>
          </cell>
          <cell r="B6012">
            <v>9863000</v>
          </cell>
          <cell r="C6012">
            <v>6014</v>
          </cell>
          <cell r="D6012"/>
          <cell r="E6012" t="str">
            <v>ｶﾌﾞｼｷｶﾞｲｼｬ ﾋﾞﾙﾒﾝ</v>
          </cell>
          <cell r="F6012" t="str">
            <v>株式会社　ビルメン</v>
          </cell>
          <cell r="G6012" t="str">
            <v>普徴</v>
          </cell>
          <cell r="H6012">
            <v>3300064</v>
          </cell>
          <cell r="I6012" t="str">
            <v>さいたま市浦和区岸町4-3-1</v>
          </cell>
        </row>
        <row r="6013">
          <cell r="A6013">
            <v>6011</v>
          </cell>
          <cell r="B6013">
            <v>2064928</v>
          </cell>
          <cell r="C6013">
            <v>6015</v>
          </cell>
          <cell r="D6013"/>
          <cell r="E6013" t="str">
            <v>ｶﾌﾞｼｷｶﾞｲｼｬ ｻｳｻﾞﾝﾄﾞｸﾚｲﾝ</v>
          </cell>
          <cell r="F6013" t="str">
            <v>株式会社　サウザンドクレイン</v>
          </cell>
          <cell r="G6013" t="str">
            <v>普徴</v>
          </cell>
          <cell r="H6013">
            <v>1700013</v>
          </cell>
          <cell r="I6013" t="str">
            <v>東京都豊島区東池袋3-20-3</v>
          </cell>
        </row>
        <row r="6014">
          <cell r="A6014">
            <v>6012</v>
          </cell>
          <cell r="B6014">
            <v>2064901</v>
          </cell>
          <cell r="C6014">
            <v>6016</v>
          </cell>
          <cell r="D6014"/>
          <cell r="E6014" t="str">
            <v>ｶﾌﾞｼｷｶﾞｲｼｬ ｱｲｼｭｯﾊﾟﾝｻｰﾋﾞｽ</v>
          </cell>
          <cell r="F6014" t="str">
            <v>株式会社　アイ出版サービス</v>
          </cell>
          <cell r="G6014" t="str">
            <v>普徴</v>
          </cell>
          <cell r="H6014">
            <v>3400053</v>
          </cell>
          <cell r="I6014" t="str">
            <v>埼玉県草加市旭町6-14-6</v>
          </cell>
        </row>
        <row r="6015">
          <cell r="A6015">
            <v>6013</v>
          </cell>
          <cell r="B6015">
            <v>2064944</v>
          </cell>
          <cell r="C6015">
            <v>6017</v>
          </cell>
          <cell r="D6015"/>
          <cell r="E6015" t="str">
            <v>ｶﾌﾞｼｷｶﾞｲｼｬ ﾅｶｳ</v>
          </cell>
          <cell r="F6015" t="str">
            <v>株式会社　なか卯</v>
          </cell>
          <cell r="G6015" t="str">
            <v>普徴</v>
          </cell>
          <cell r="H6015">
            <v>1080075</v>
          </cell>
          <cell r="I6015" t="str">
            <v>東京都港区港南2-18-1</v>
          </cell>
        </row>
        <row r="6016">
          <cell r="A6016">
            <v>6014</v>
          </cell>
          <cell r="B6016">
            <v>2064910</v>
          </cell>
          <cell r="C6016">
            <v>6018</v>
          </cell>
          <cell r="D6016"/>
          <cell r="E6016" t="str">
            <v>ｼｬｶｲﾌｸｼﾎｳｼﾞﾝ ｶｽﾞｴﾌｸｼｶｲ</v>
          </cell>
          <cell r="F6016" t="str">
            <v>社会福祉法人　和枝福祉会</v>
          </cell>
          <cell r="G6016" t="str">
            <v>普徴</v>
          </cell>
          <cell r="H6016">
            <v>2260021</v>
          </cell>
          <cell r="I6016" t="str">
            <v>横浜市緑区北八朔町1777-6</v>
          </cell>
        </row>
        <row r="6017">
          <cell r="A6017">
            <v>6015</v>
          </cell>
          <cell r="B6017">
            <v>2064961</v>
          </cell>
          <cell r="C6017">
            <v>6019</v>
          </cell>
          <cell r="D6017"/>
          <cell r="E6017" t="str">
            <v>ﾓﾅﾐｶﾒﾗ</v>
          </cell>
          <cell r="F6017" t="str">
            <v>株式会社モナミカメラ</v>
          </cell>
          <cell r="G6017" t="str">
            <v>普徴</v>
          </cell>
          <cell r="H6017">
            <v>1410032</v>
          </cell>
          <cell r="I6017" t="str">
            <v>東京都品川区大崎1-6-5</v>
          </cell>
        </row>
        <row r="6018">
          <cell r="A6018">
            <v>6016</v>
          </cell>
          <cell r="B6018">
            <v>2064936</v>
          </cell>
          <cell r="C6018">
            <v>6020</v>
          </cell>
          <cell r="D6018"/>
          <cell r="E6018" t="str">
            <v>ﾀｶﾀﾆ ﾏｻﾋﾛ</v>
          </cell>
          <cell r="F6018" t="str">
            <v>高谷　真弘</v>
          </cell>
          <cell r="G6018" t="str">
            <v>普徴</v>
          </cell>
          <cell r="H6018">
            <v>3900851</v>
          </cell>
          <cell r="I6018" t="str">
            <v>松本市島内４６２１－４</v>
          </cell>
        </row>
        <row r="6019">
          <cell r="A6019">
            <v>6017</v>
          </cell>
          <cell r="B6019">
            <v>2116201</v>
          </cell>
          <cell r="C6019">
            <v>6021</v>
          </cell>
          <cell r="D6019"/>
          <cell r="E6019" t="str">
            <v>ﾗ ﾌｪﾘﾁﾀｧ</v>
          </cell>
          <cell r="F6019" t="str">
            <v>ラ　フェリチタァ　中瀬　達生</v>
          </cell>
          <cell r="G6019" t="str">
            <v>普徴</v>
          </cell>
          <cell r="H6019">
            <v>3998102</v>
          </cell>
          <cell r="I6019" t="str">
            <v>安曇野市三郷温４０－１</v>
          </cell>
        </row>
        <row r="6020">
          <cell r="A6020">
            <v>6018</v>
          </cell>
          <cell r="B6020">
            <v>2115981</v>
          </cell>
          <cell r="C6020">
            <v>6022</v>
          </cell>
          <cell r="D6020"/>
          <cell r="E6020" t="str">
            <v>ｶﾌﾞﾎﾃﾙｵﾀﾞｷｭｳ</v>
          </cell>
          <cell r="F6020" t="str">
            <v>㈱ホテル小田急</v>
          </cell>
          <cell r="G6020" t="str">
            <v>普徴</v>
          </cell>
          <cell r="H6020">
            <v>1600023</v>
          </cell>
          <cell r="I6020" t="str">
            <v>東京都新宿区西新宿2-7-2</v>
          </cell>
        </row>
        <row r="6021">
          <cell r="A6021">
            <v>6019</v>
          </cell>
          <cell r="B6021">
            <v>2065444</v>
          </cell>
          <cell r="C6021">
            <v>6023</v>
          </cell>
          <cell r="D6021"/>
          <cell r="E6021" t="str">
            <v>bistro kafe millefeille</v>
          </cell>
          <cell r="F6021" t="str">
            <v>ｂｉｓｔｒｏ　ｋａｆｅ　ｍｉｌｌｅｆｅｉｌｌｅ</v>
          </cell>
          <cell r="G6021" t="str">
            <v>普徴</v>
          </cell>
          <cell r="H6021">
            <v>3980004</v>
          </cell>
          <cell r="I6021" t="str">
            <v>長野県大町市常盤6906-101</v>
          </cell>
        </row>
        <row r="6022">
          <cell r="A6022">
            <v>6020</v>
          </cell>
          <cell r="B6022">
            <v>2064936</v>
          </cell>
          <cell r="C6022">
            <v>6024</v>
          </cell>
          <cell r="D6022"/>
          <cell r="E6022" t="str">
            <v>ﾕｳｹﾞﾝｶｲｼｬ ﾁｬｿﾒﾔ</v>
          </cell>
          <cell r="F6022" t="str">
            <v>有限会社　茶染屋</v>
          </cell>
          <cell r="G6022" t="str">
            <v>普徴</v>
          </cell>
          <cell r="H6022">
            <v>4600008</v>
          </cell>
          <cell r="I6022" t="str">
            <v>名古屋市中区栄3-11-1　ローソン栄3丁目店内</v>
          </cell>
        </row>
        <row r="6023">
          <cell r="A6023">
            <v>6021</v>
          </cell>
          <cell r="B6023">
            <v>2064928</v>
          </cell>
          <cell r="C6023">
            <v>6025</v>
          </cell>
          <cell r="D6023"/>
          <cell r="E6023" t="str">
            <v>ｶﾌﾞ ｻﾝﾏﾙｸｶﾌｪ</v>
          </cell>
          <cell r="F6023" t="str">
            <v>㈱　サンマルクカフェ</v>
          </cell>
          <cell r="G6023" t="str">
            <v>普徴</v>
          </cell>
          <cell r="H6023">
            <v>7000000</v>
          </cell>
          <cell r="I6023" t="str">
            <v>岡山県岡山市北区平田173-104</v>
          </cell>
        </row>
        <row r="6024">
          <cell r="A6024">
            <v>6022</v>
          </cell>
          <cell r="B6024">
            <v>2064936</v>
          </cell>
          <cell r="C6024">
            <v>6026</v>
          </cell>
          <cell r="D6024"/>
          <cell r="E6024" t="str">
            <v>ｶﾌﾞ ﾄﾞﾝｸ</v>
          </cell>
          <cell r="F6024" t="str">
            <v>㈱　ドンク</v>
          </cell>
          <cell r="G6024" t="str">
            <v>普徴</v>
          </cell>
          <cell r="H6024">
            <v>6500021</v>
          </cell>
          <cell r="I6024" t="str">
            <v>神戸市中央区三宮町2-10-19</v>
          </cell>
        </row>
        <row r="6025">
          <cell r="A6025">
            <v>6023</v>
          </cell>
          <cell r="B6025">
            <v>9646000</v>
          </cell>
          <cell r="C6025">
            <v>6027</v>
          </cell>
          <cell r="D6025"/>
          <cell r="E6025" t="str">
            <v>ｼｮｳｴﾝﾁｸｺｳｲｷｼｾﾂｸﾐｱｲ</v>
          </cell>
          <cell r="F6025" t="str">
            <v>松塩地区広域施設組合</v>
          </cell>
          <cell r="G6025" t="str">
            <v>特徴</v>
          </cell>
          <cell r="H6025">
            <v>3900851</v>
          </cell>
          <cell r="I6025" t="str">
            <v>長野県松本市島内７５７６番地1</v>
          </cell>
        </row>
        <row r="6026">
          <cell r="A6026">
            <v>6024</v>
          </cell>
          <cell r="B6026">
            <v>9652000</v>
          </cell>
          <cell r="C6026">
            <v>6028</v>
          </cell>
          <cell r="D6026"/>
          <cell r="E6026" t="str">
            <v>ｼｭｳｷｮｳﾎｳｼﾞﾝ ｾｲﾁｮｳﾉｲｴﾅｶﾞﾉｹﾝｷｮｳｶﾌﾞ</v>
          </cell>
          <cell r="F6026" t="str">
            <v>宗教法人　生長の家長野県教化部</v>
          </cell>
          <cell r="G6026" t="str">
            <v>特徴</v>
          </cell>
          <cell r="H6026">
            <v>3900862</v>
          </cell>
          <cell r="I6026" t="str">
            <v>松本市宮淵3-7-35</v>
          </cell>
        </row>
        <row r="6027">
          <cell r="A6027">
            <v>6025</v>
          </cell>
          <cell r="B6027">
            <v>2064936</v>
          </cell>
          <cell r="C6027">
            <v>6029</v>
          </cell>
          <cell r="D6027"/>
          <cell r="E6027" t="str">
            <v>ｶﾌﾞﾄｯﾌﾟｽﾎﾟｯﾄ</v>
          </cell>
          <cell r="F6027" t="str">
            <v>㈱トップスポット</v>
          </cell>
          <cell r="G6027" t="str">
            <v>普徴</v>
          </cell>
          <cell r="H6027">
            <v>1410031</v>
          </cell>
          <cell r="I6027" t="str">
            <v>東京都品川区西五反田8-9-5</v>
          </cell>
        </row>
        <row r="6028">
          <cell r="A6028">
            <v>6026</v>
          </cell>
          <cell r="B6028">
            <v>2064910</v>
          </cell>
          <cell r="C6028">
            <v>6030</v>
          </cell>
          <cell r="D6028"/>
          <cell r="E6028" t="str">
            <v>ｶﾄｳ ｶﾈﾄ</v>
          </cell>
          <cell r="F6028" t="str">
            <v>加藤　鐘斗</v>
          </cell>
          <cell r="G6028" t="str">
            <v>普徴</v>
          </cell>
          <cell r="H6028">
            <v>4680015</v>
          </cell>
          <cell r="I6028" t="str">
            <v>名古屋市天白区原1-405</v>
          </cell>
        </row>
        <row r="6029">
          <cell r="A6029">
            <v>6027</v>
          </cell>
          <cell r="B6029">
            <v>2064979</v>
          </cell>
          <cell r="C6029">
            <v>6031</v>
          </cell>
          <cell r="D6029"/>
          <cell r="E6029" t="str">
            <v>ｶﾌﾞﾖｺﾊﾏﾌｰｽﾞ</v>
          </cell>
          <cell r="F6029" t="str">
            <v>㈱ヨコハマフーズ</v>
          </cell>
          <cell r="G6029" t="str">
            <v>普徴</v>
          </cell>
          <cell r="H6029">
            <v>2210052</v>
          </cell>
          <cell r="I6029" t="str">
            <v>神奈川県横浜市神奈川区栄町1番地　アーバンスクエア横浜1101</v>
          </cell>
        </row>
        <row r="6030">
          <cell r="A6030">
            <v>6028</v>
          </cell>
          <cell r="B6030">
            <v>9551000</v>
          </cell>
          <cell r="C6030">
            <v>6032</v>
          </cell>
          <cell r="D6030"/>
          <cell r="E6030" t="str">
            <v>ﾎﾀｶｼﾝﾌﾞﾝﾊﾝﾊﾞｲｶﾌﾞｼｷｶｲｼｬ</v>
          </cell>
          <cell r="F6030" t="str">
            <v>穂高新聞販売株式会社</v>
          </cell>
          <cell r="G6030" t="str">
            <v>特徴</v>
          </cell>
          <cell r="H6030">
            <v>3998301</v>
          </cell>
          <cell r="I6030" t="str">
            <v>長野県安曇野市穂高有明9435</v>
          </cell>
        </row>
        <row r="6031">
          <cell r="A6031">
            <v>6029</v>
          </cell>
          <cell r="B6031">
            <v>9598000</v>
          </cell>
          <cell r="C6031">
            <v>6033</v>
          </cell>
          <cell r="D6031"/>
          <cell r="E6031" t="str">
            <v>ｼﾓｲﾅｼﾞﾄﾞｳｼｬｶﾌﾞｼｷｶｲｼｬ</v>
          </cell>
          <cell r="F6031" t="str">
            <v>下伊那自動車株式会社</v>
          </cell>
          <cell r="G6031" t="str">
            <v>特徴</v>
          </cell>
          <cell r="H6031">
            <v>3950003</v>
          </cell>
          <cell r="I6031" t="str">
            <v>長野県飯田市上郷別府3355-1</v>
          </cell>
        </row>
        <row r="6032">
          <cell r="A6032">
            <v>6030</v>
          </cell>
          <cell r="B6032">
            <v>9397000</v>
          </cell>
          <cell r="C6032">
            <v>6034</v>
          </cell>
          <cell r="D6032"/>
          <cell r="E6032" t="str">
            <v>ｶﾌﾞｼｷｶｲｼｬﾀｽｸ</v>
          </cell>
          <cell r="F6032" t="str">
            <v>株式会社タスク</v>
          </cell>
          <cell r="G6032" t="str">
            <v>特徴</v>
          </cell>
          <cell r="H6032">
            <v>3900835</v>
          </cell>
          <cell r="I6032" t="str">
            <v>長野県松本市高宮東3-35</v>
          </cell>
        </row>
        <row r="6033">
          <cell r="A6033">
            <v>6031</v>
          </cell>
          <cell r="B6033">
            <v>9644000</v>
          </cell>
          <cell r="C6033">
            <v>6035</v>
          </cell>
          <cell r="D6033"/>
          <cell r="E6033" t="str">
            <v>ﾆｯｼﾝｶｻｲｶｲｼﾞｮｳﾎｹﾝｶﾌﾞｼｷｶｲｼｬ</v>
          </cell>
          <cell r="F6033" t="str">
            <v>日新火災海上保険株式会社</v>
          </cell>
          <cell r="G6033" t="str">
            <v>特徴</v>
          </cell>
          <cell r="H6033">
            <v>1010062</v>
          </cell>
          <cell r="I6033" t="str">
            <v>東京都千代田区神田駿河台2丁目3番地</v>
          </cell>
        </row>
        <row r="6034">
          <cell r="A6034">
            <v>6032</v>
          </cell>
          <cell r="B6034">
            <v>9654000</v>
          </cell>
          <cell r="C6034">
            <v>6036</v>
          </cell>
          <cell r="D6034"/>
          <cell r="E6034" t="str">
            <v>ｶｯﾊﾟ･ｸﾘｴｲﾄﾎｰﾙﾃﾞｨﾝｸﾞｽｶﾌﾞｼｷｶﾞｲｼｬ</v>
          </cell>
          <cell r="F6034" t="str">
            <v>カッパ・クリエイトホールディングス株式会社</v>
          </cell>
          <cell r="G6034" t="str">
            <v>特徴</v>
          </cell>
          <cell r="H6034">
            <v>3300854</v>
          </cell>
          <cell r="I6034" t="str">
            <v>埼玉県さいたま市大宮区桜木町1-10-16</v>
          </cell>
        </row>
        <row r="6035">
          <cell r="A6035">
            <v>6033</v>
          </cell>
          <cell r="B6035">
            <v>1801000</v>
          </cell>
          <cell r="C6035">
            <v>6037</v>
          </cell>
          <cell r="D6035"/>
          <cell r="E6035" t="str">
            <v>ｼﾞｪｲｼｰｶﾌﾞｼｷｶｲｼｬ</v>
          </cell>
          <cell r="F6035" t="str">
            <v>株式会社ジェイシー</v>
          </cell>
          <cell r="G6035" t="str">
            <v>特徴</v>
          </cell>
          <cell r="H6035">
            <v>1600023</v>
          </cell>
          <cell r="I6035" t="str">
            <v>東京都新宿区西新宿1-13-12</v>
          </cell>
        </row>
        <row r="6036">
          <cell r="A6036">
            <v>6034</v>
          </cell>
          <cell r="B6036">
            <v>9541000</v>
          </cell>
          <cell r="C6036">
            <v>6038</v>
          </cell>
          <cell r="D6036"/>
          <cell r="E6036" t="str">
            <v>ﾖｺｳﾁｼﾝｾｲﾐﾙｸｶﾌﾞｼｷｶｲｼｬ</v>
          </cell>
          <cell r="F6036" t="str">
            <v>株式会社横内新生ミルク</v>
          </cell>
          <cell r="G6036" t="str">
            <v>特徴</v>
          </cell>
          <cell r="H6036">
            <v>3998102</v>
          </cell>
          <cell r="I6036" t="str">
            <v>長野県安曇野市三郷温8563</v>
          </cell>
        </row>
        <row r="6037">
          <cell r="A6037">
            <v>6035</v>
          </cell>
          <cell r="B6037">
            <v>9649000</v>
          </cell>
          <cell r="C6037">
            <v>6039</v>
          </cell>
          <cell r="D6037"/>
          <cell r="E6037" t="str">
            <v>ｵｵﾏﾁｵﾝｾﾝｶｲﾊﾂｺﾞｳﾄﾞｳｶｲｼｬ</v>
          </cell>
          <cell r="F6037" t="str">
            <v>合同会社大町温泉開発</v>
          </cell>
          <cell r="G6037" t="str">
            <v>特徴</v>
          </cell>
          <cell r="H6037">
            <v>3890111</v>
          </cell>
          <cell r="I6037" t="str">
            <v>長野県北佐久郡軽井沢町大字長倉2148</v>
          </cell>
        </row>
        <row r="6038">
          <cell r="A6038">
            <v>6036</v>
          </cell>
          <cell r="B6038">
            <v>2085000</v>
          </cell>
          <cell r="C6038">
            <v>6040</v>
          </cell>
          <cell r="D6038"/>
          <cell r="E6038" t="str">
            <v>ﾐﾉﾘｿﾘｭｰｼｮﾝｽﾞｶﾌﾞ</v>
          </cell>
          <cell r="F6038" t="str">
            <v>株式会社 Minoriソリュｰションズ</v>
          </cell>
          <cell r="G6038" t="str">
            <v>特徴</v>
          </cell>
          <cell r="H6038">
            <v>1600000</v>
          </cell>
          <cell r="I6038" t="str">
            <v>東京都新宿区2-4-1 新宿NSビル17階</v>
          </cell>
        </row>
        <row r="6039">
          <cell r="A6039">
            <v>6037</v>
          </cell>
          <cell r="B6039">
            <v>9298000</v>
          </cell>
          <cell r="C6039">
            <v>6041</v>
          </cell>
          <cell r="D6039"/>
          <cell r="E6039" t="str">
            <v>ｱｲｴｲﾁﾀｰﾎﾞ</v>
          </cell>
          <cell r="F6039" t="str">
            <v>株式会社　IHIターボ</v>
          </cell>
          <cell r="G6039" t="str">
            <v>特徴</v>
          </cell>
          <cell r="H6039">
            <v>3995502</v>
          </cell>
          <cell r="I6039" t="str">
            <v>長野県木曽郡大桑村大字須原1417</v>
          </cell>
        </row>
        <row r="6040">
          <cell r="A6040">
            <v>6038</v>
          </cell>
          <cell r="B6040">
            <v>9381000</v>
          </cell>
          <cell r="C6040">
            <v>6042</v>
          </cell>
          <cell r="D6040"/>
          <cell r="E6040" t="str">
            <v>ﾎﾞﾇｰﾙｶﾌﾞ</v>
          </cell>
          <cell r="F6040" t="str">
            <v>株式会社ﾎﾞﾇｰﾙ</v>
          </cell>
          <cell r="G6040" t="str">
            <v>特徴</v>
          </cell>
          <cell r="H6040">
            <v>3800941</v>
          </cell>
          <cell r="I6040" t="str">
            <v>長野県長野市大字安茂里7732</v>
          </cell>
        </row>
        <row r="6041">
          <cell r="A6041">
            <v>6039</v>
          </cell>
          <cell r="B6041">
            <v>9410000</v>
          </cell>
          <cell r="C6041">
            <v>6043</v>
          </cell>
          <cell r="D6041"/>
          <cell r="E6041" t="str">
            <v>ﾆﾁｺﾝｶﾒｵｶ</v>
          </cell>
          <cell r="F6041" t="str">
            <v>ﾆﾁｺﾝ亀岡株式会社</v>
          </cell>
          <cell r="G6041" t="str">
            <v>特徴</v>
          </cell>
          <cell r="H6041">
            <v>6210811</v>
          </cell>
          <cell r="I6041" t="str">
            <v>京都府亀岡市北古世町2-15-1</v>
          </cell>
        </row>
        <row r="6042">
          <cell r="A6042">
            <v>6040</v>
          </cell>
          <cell r="B6042">
            <v>9418000</v>
          </cell>
          <cell r="C6042">
            <v>6044</v>
          </cell>
          <cell r="D6042"/>
          <cell r="E6042" t="str">
            <v>ｵｵﾊﾗｸﾘﾆｯｸ</v>
          </cell>
          <cell r="F6042" t="str">
            <v>大原ｸﾘﾆｯｸ</v>
          </cell>
          <cell r="G6042" t="str">
            <v>特徴</v>
          </cell>
          <cell r="H6042">
            <v>1560041</v>
          </cell>
          <cell r="I6042" t="str">
            <v>東京都世田谷区大原2-23-19</v>
          </cell>
        </row>
        <row r="6043">
          <cell r="A6043">
            <v>6041</v>
          </cell>
          <cell r="B6043">
            <v>9422000</v>
          </cell>
          <cell r="C6043">
            <v>6045</v>
          </cell>
          <cell r="D6043"/>
          <cell r="E6043" t="str">
            <v>ﾃﾞｨｰｱｲｼｰｷｬﾘｱ</v>
          </cell>
          <cell r="F6043" t="str">
            <v>DICｷｬﾘｱ株式会社</v>
          </cell>
          <cell r="G6043" t="str">
            <v>特徴</v>
          </cell>
          <cell r="H6043">
            <v>3350032</v>
          </cell>
          <cell r="I6043" t="str">
            <v>埼玉県戸田市美女木東1-1-11</v>
          </cell>
        </row>
        <row r="6044">
          <cell r="A6044">
            <v>6042</v>
          </cell>
          <cell r="B6044">
            <v>9545000</v>
          </cell>
          <cell r="C6044">
            <v>6046</v>
          </cell>
          <cell r="D6044"/>
          <cell r="E6044" t="str">
            <v>ｱｷｼﾏｼｷｮｳｲｸｲｲﾝｶｲ</v>
          </cell>
          <cell r="F6044" t="str">
            <v>昭島市教育委員会</v>
          </cell>
          <cell r="G6044" t="str">
            <v>特徴</v>
          </cell>
          <cell r="H6044">
            <v>1960014</v>
          </cell>
          <cell r="I6044" t="str">
            <v>東京都昭島市田中町1-17-1</v>
          </cell>
        </row>
        <row r="6045">
          <cell r="A6045">
            <v>6043</v>
          </cell>
          <cell r="B6045">
            <v>9554000</v>
          </cell>
          <cell r="C6045">
            <v>6047</v>
          </cell>
          <cell r="D6045"/>
          <cell r="E6045" t="str">
            <v>ｲﾘｮｳﾎｳｼﾞﾝｹﾝｾｲｶｲ</v>
          </cell>
          <cell r="F6045" t="str">
            <v>医療法人 研成会</v>
          </cell>
          <cell r="G6045" t="str">
            <v>特徴</v>
          </cell>
          <cell r="H6045">
            <v>3940000</v>
          </cell>
          <cell r="I6045" t="str">
            <v>長野県岡谷市長池小萩1-11-30</v>
          </cell>
        </row>
        <row r="6046">
          <cell r="A6046">
            <v>6044</v>
          </cell>
          <cell r="B6046">
            <v>9555000</v>
          </cell>
          <cell r="C6046">
            <v>6048</v>
          </cell>
          <cell r="D6046"/>
          <cell r="E6046" t="str">
            <v>ｴｰｽ</v>
          </cell>
          <cell r="F6046" t="str">
            <v>有限会社 ｴｰｽ</v>
          </cell>
          <cell r="G6046" t="str">
            <v>特徴</v>
          </cell>
          <cell r="H6046">
            <v>3890505</v>
          </cell>
          <cell r="I6046" t="str">
            <v>長野県東御市和1386-6</v>
          </cell>
        </row>
        <row r="6047">
          <cell r="A6047">
            <v>6045</v>
          </cell>
          <cell r="B6047">
            <v>9557000</v>
          </cell>
          <cell r="C6047">
            <v>6049</v>
          </cell>
          <cell r="D6047"/>
          <cell r="E6047" t="str">
            <v>ﾘｸｼﾞｮｳｼﾞｴｲﾀｲｱｻｶﾁｭｳﾄﾝﾁ</v>
          </cell>
          <cell r="F6047" t="str">
            <v>陸上自衛隊朝霞駐屯地</v>
          </cell>
          <cell r="G6047" t="str">
            <v>特徴</v>
          </cell>
          <cell r="H6047">
            <v>1780061</v>
          </cell>
          <cell r="I6047" t="str">
            <v>東京都練馬区大泉学園町</v>
          </cell>
        </row>
        <row r="6048">
          <cell r="A6048">
            <v>6046</v>
          </cell>
          <cell r="B6048">
            <v>9583000</v>
          </cell>
          <cell r="C6048">
            <v>6050</v>
          </cell>
          <cell r="D6048"/>
          <cell r="E6048" t="str">
            <v>ﾀﾞｲｲﾁｶｾｲ</v>
          </cell>
          <cell r="F6048" t="str">
            <v>第一化成株式会社</v>
          </cell>
          <cell r="G6048" t="str">
            <v>特徴</v>
          </cell>
          <cell r="H6048">
            <v>3990005</v>
          </cell>
          <cell r="I6048" t="str">
            <v>長野県松本市野溝木工1-6-44</v>
          </cell>
        </row>
        <row r="6049">
          <cell r="A6049">
            <v>6047</v>
          </cell>
          <cell r="B6049">
            <v>9639000</v>
          </cell>
          <cell r="C6049">
            <v>6051</v>
          </cell>
          <cell r="D6049"/>
          <cell r="E6049" t="str">
            <v>ﾐｯｼｮﾝ</v>
          </cell>
          <cell r="F6049" t="str">
            <v>株式会社ﾐｯｼｮﾝ</v>
          </cell>
          <cell r="G6049" t="str">
            <v>特徴</v>
          </cell>
          <cell r="H6049">
            <v>3900862</v>
          </cell>
          <cell r="I6049" t="str">
            <v>長野県松本市宮渕2-7-18</v>
          </cell>
        </row>
        <row r="6050">
          <cell r="A6050">
            <v>6048</v>
          </cell>
          <cell r="B6050">
            <v>9643000</v>
          </cell>
          <cell r="C6050">
            <v>6052</v>
          </cell>
          <cell r="D6050"/>
          <cell r="E6050" t="str">
            <v>ｷﾞﾌﾁﾎｳｻｲﾊﾞﾝｼｮ</v>
          </cell>
          <cell r="F6050" t="str">
            <v>岐阜地方裁判所</v>
          </cell>
          <cell r="G6050" t="str">
            <v>特徴</v>
          </cell>
          <cell r="H6050">
            <v>5008812</v>
          </cell>
          <cell r="I6050" t="str">
            <v>岐阜県岐阜市美江寺町2-4-1</v>
          </cell>
        </row>
        <row r="6051">
          <cell r="A6051">
            <v>6049</v>
          </cell>
          <cell r="B6051">
            <v>9645000</v>
          </cell>
          <cell r="C6051">
            <v>6053</v>
          </cell>
          <cell r="D6051"/>
          <cell r="E6051" t="str">
            <v>ｶﾌﾞｼｷｶｲｼｬ ｼﾞｬﾊﾟﾝﾃﾞｨｽﾌﾟﾚｲｳｪｲﾄ</v>
          </cell>
          <cell r="F6051" t="str">
            <v>株式会社　ジャパンディスプレイウェイト</v>
          </cell>
          <cell r="G6051" t="str">
            <v>特徴</v>
          </cell>
          <cell r="H6051">
            <v>4702102</v>
          </cell>
          <cell r="I6051" t="str">
            <v>愛知県知多郡東浦町大字緒川字上舟木50番地</v>
          </cell>
        </row>
        <row r="6052">
          <cell r="A6052">
            <v>6050</v>
          </cell>
          <cell r="B6052">
            <v>9648000</v>
          </cell>
          <cell r="C6052">
            <v>6054</v>
          </cell>
          <cell r="D6052"/>
          <cell r="E6052" t="str">
            <v>ﾛｰﾗﾝﾄﾞ</v>
          </cell>
          <cell r="F6052" t="str">
            <v>ﾛｰﾗﾝﾄﾞ株式会社</v>
          </cell>
          <cell r="G6052" t="str">
            <v>特徴</v>
          </cell>
          <cell r="H6052">
            <v>4311304</v>
          </cell>
          <cell r="I6052" t="str">
            <v>静岡県浜松市北区細江町中川2036-1</v>
          </cell>
        </row>
        <row r="6053">
          <cell r="A6053">
            <v>6051</v>
          </cell>
          <cell r="B6053">
            <v>9655000</v>
          </cell>
          <cell r="C6053">
            <v>6055</v>
          </cell>
          <cell r="D6053"/>
          <cell r="E6053" t="str">
            <v>ｵﾍﾟﾚｰｼｮﾝｽﾞﾊﾞﾝｸ</v>
          </cell>
          <cell r="F6053" t="str">
            <v>ｵﾍﾟﾚｰｼｮﾝｽﾞﾊﾞﾝｸ株式会社</v>
          </cell>
          <cell r="G6053" t="str">
            <v>特徴</v>
          </cell>
          <cell r="H6053">
            <v>1010025</v>
          </cell>
          <cell r="I6053" t="str">
            <v>東京都千代田区神田佐久間町3-5</v>
          </cell>
        </row>
        <row r="6054">
          <cell r="A6054">
            <v>6052</v>
          </cell>
          <cell r="B6054">
            <v>9660000</v>
          </cell>
          <cell r="C6054">
            <v>6056</v>
          </cell>
          <cell r="D6054"/>
          <cell r="E6054" t="str">
            <v>ﾅｶﾞﾉｼﾞｭｳｶﾝｷｮｳｻｰﾋﾞｽ</v>
          </cell>
          <cell r="F6054" t="str">
            <v>株式会社長野住環境ｻｰﾋﾞｽ</v>
          </cell>
          <cell r="G6054" t="str">
            <v>特徴</v>
          </cell>
          <cell r="H6054">
            <v>3810034</v>
          </cell>
          <cell r="I6054" t="str">
            <v>長野市大字高田五分一366-9</v>
          </cell>
        </row>
        <row r="6055">
          <cell r="A6055">
            <v>6053</v>
          </cell>
          <cell r="B6055">
            <v>9663000</v>
          </cell>
          <cell r="C6055">
            <v>6057</v>
          </cell>
          <cell r="D6055"/>
          <cell r="E6055" t="str">
            <v>ｶﾜﾊﾞﾘｿﾞｰﾄ</v>
          </cell>
          <cell r="F6055" t="str">
            <v>川場ﾘｿﾞｰﾄ株式会社</v>
          </cell>
          <cell r="G6055" t="str">
            <v>特徴</v>
          </cell>
          <cell r="H6055">
            <v>3780101</v>
          </cell>
          <cell r="I6055" t="str">
            <v>群馬県利根郡川場村大字谷地2755-2</v>
          </cell>
        </row>
        <row r="6056">
          <cell r="A6056">
            <v>6054</v>
          </cell>
          <cell r="B6056">
            <v>9664000</v>
          </cell>
          <cell r="C6056">
            <v>6058</v>
          </cell>
          <cell r="D6056"/>
          <cell r="E6056" t="str">
            <v>ｶﾞｯｺｳﾎｳｼﾞﾝﾓｰﾄﾞｶﾞｸｴﾝｵｵｻｶｲｾﾝ</v>
          </cell>
          <cell r="F6056" t="str">
            <v>学校法人ﾓｰﾄﾞ学園大阪医専</v>
          </cell>
          <cell r="G6056" t="str">
            <v>特徴</v>
          </cell>
          <cell r="H6056">
            <v>5310076</v>
          </cell>
          <cell r="I6056" t="str">
            <v>大阪府大阪市北区大淀中1-10-3</v>
          </cell>
        </row>
        <row r="6057">
          <cell r="A6057">
            <v>6055</v>
          </cell>
          <cell r="B6057">
            <v>9666000</v>
          </cell>
          <cell r="C6057">
            <v>6059</v>
          </cell>
          <cell r="D6057"/>
          <cell r="E6057" t="str">
            <v>ﾌﾞﾙｰﾑﾋｱﾘﾝｸﾞ""ｶﾌﾞｼｷｶﾞｲｼｬ</v>
          </cell>
          <cell r="F6057" t="str">
            <v>ﾌﾞﾙｰﾑﾋｱﾘﾝｸﾞﾞ株式会社</v>
          </cell>
          <cell r="G6057" t="str">
            <v>特徴</v>
          </cell>
          <cell r="H6057">
            <v>1310034</v>
          </cell>
          <cell r="I6057" t="str">
            <v>東京都墨田区堤通1-19-9　リバーサイド隅田セントラルタワー7Ｆ</v>
          </cell>
        </row>
        <row r="6058">
          <cell r="A6058">
            <v>6056</v>
          </cell>
          <cell r="B6058">
            <v>9668000</v>
          </cell>
          <cell r="C6058">
            <v>6060</v>
          </cell>
          <cell r="D6058"/>
          <cell r="E6058" t="str">
            <v>ｶﾞｯｺｳﾎｳｼﾞﾝｺｸｻｲｲﾘｮｳﾌｸｼﾀﾞｲｶﾞｸ</v>
          </cell>
          <cell r="F6058" t="str">
            <v>学校法人国際医療福祉大学国際医療福祉大学病院</v>
          </cell>
          <cell r="G6058" t="str">
            <v>特徴</v>
          </cell>
          <cell r="H6058">
            <v>3292763</v>
          </cell>
          <cell r="I6058" t="str">
            <v>栃木県那須塩原市井口573-3</v>
          </cell>
        </row>
        <row r="6059">
          <cell r="A6059">
            <v>6057</v>
          </cell>
          <cell r="B6059">
            <v>9669000</v>
          </cell>
          <cell r="C6059">
            <v>6061</v>
          </cell>
          <cell r="D6059"/>
          <cell r="E6059" t="str">
            <v>ﾃﾝｶｲﾉﾐﾔｺ</v>
          </cell>
          <cell r="F6059" t="str">
            <v>株式会社天海の都</v>
          </cell>
          <cell r="G6059" t="str">
            <v>特徴</v>
          </cell>
          <cell r="H6059">
            <v>3998303</v>
          </cell>
          <cell r="I6059" t="str">
            <v>安曇野市穂高8207-2</v>
          </cell>
        </row>
        <row r="6060">
          <cell r="A6060">
            <v>6058</v>
          </cell>
          <cell r="B6060">
            <v>9671000</v>
          </cell>
          <cell r="C6060">
            <v>6062</v>
          </cell>
          <cell r="D6060"/>
          <cell r="E6060" t="str">
            <v>ｱﾙﾌｧﾋﾟｰ</v>
          </cell>
          <cell r="F6060" t="str">
            <v>ｱﾙﾌｧP株式会社</v>
          </cell>
          <cell r="G6060" t="str">
            <v>特徴</v>
          </cell>
          <cell r="H6060">
            <v>3900821</v>
          </cell>
          <cell r="I6060" t="str">
            <v>松本市筑摩4-1-13</v>
          </cell>
        </row>
        <row r="6061">
          <cell r="A6061">
            <v>6059</v>
          </cell>
          <cell r="B6061">
            <v>9673000</v>
          </cell>
          <cell r="C6061">
            <v>6063</v>
          </cell>
          <cell r="D6061"/>
          <cell r="E6061" t="str">
            <v>ｺﾏﾂｾｲｻｸｼｮ</v>
          </cell>
          <cell r="F6061" t="str">
            <v>株式会社小松製作所</v>
          </cell>
          <cell r="G6061" t="str">
            <v>特徴</v>
          </cell>
          <cell r="H6061">
            <v>1070052</v>
          </cell>
          <cell r="I6061" t="str">
            <v>東京都港区赤坂2-3-6</v>
          </cell>
        </row>
        <row r="6062">
          <cell r="A6062">
            <v>6060</v>
          </cell>
          <cell r="B6062">
            <v>9674000</v>
          </cell>
          <cell r="C6062">
            <v>6064</v>
          </cell>
          <cell r="D6062"/>
          <cell r="E6062" t="str">
            <v>ｺｸﾘﾂﾀﾞｲｶﾞｸﾎｳｼﾞﾝｷｮｳﾄﾀﾞｲｶﾞｸ</v>
          </cell>
          <cell r="F6062" t="str">
            <v>国立大学法人 京都大学</v>
          </cell>
          <cell r="G6062" t="str">
            <v>特徴</v>
          </cell>
          <cell r="H6062">
            <v>6068317</v>
          </cell>
          <cell r="I6062" t="str">
            <v>京都府京都市左京区吉田本町36-1</v>
          </cell>
        </row>
        <row r="6063">
          <cell r="A6063">
            <v>6061</v>
          </cell>
          <cell r="B6063">
            <v>9675000</v>
          </cell>
          <cell r="C6063">
            <v>6065</v>
          </cell>
          <cell r="D6063"/>
          <cell r="E6063" t="str">
            <v>ﾏｴﾊﾞｼﾁﾎｳｻｲﾊﾞﾝｼｮ</v>
          </cell>
          <cell r="F6063" t="str">
            <v>前橋地方裁判所</v>
          </cell>
          <cell r="G6063" t="str">
            <v>特徴</v>
          </cell>
          <cell r="H6063">
            <v>3710026</v>
          </cell>
          <cell r="I6063" t="str">
            <v>群馬県前橋市大手町3-1-34</v>
          </cell>
        </row>
        <row r="6064">
          <cell r="A6064">
            <v>6062</v>
          </cell>
          <cell r="B6064">
            <v>9677000</v>
          </cell>
          <cell r="C6064">
            <v>6066</v>
          </cell>
          <cell r="D6064"/>
          <cell r="E6064" t="str">
            <v>ﾃﾞﾝｿ^ｴｱｼｽﾃﾑｽﾞ</v>
          </cell>
          <cell r="F6064" t="str">
            <v>株式会社ﾃﾞﾝｿｰｴｱｼｽﾃﾑｽﾞ</v>
          </cell>
          <cell r="G6064" t="str">
            <v>特徴</v>
          </cell>
          <cell r="H6064">
            <v>4441154</v>
          </cell>
          <cell r="I6064" t="str">
            <v>愛知県安城市桜井町稲荷西38番地</v>
          </cell>
        </row>
        <row r="6065">
          <cell r="A6065">
            <v>6063</v>
          </cell>
          <cell r="B6065">
            <v>2064901</v>
          </cell>
          <cell r="C6065">
            <v>6067</v>
          </cell>
          <cell r="D6065"/>
          <cell r="E6065" t="str">
            <v>ｶﾌﾞ ｱｻﾘｴﾝｼｭﾂｼﾞﾑｼｮ</v>
          </cell>
          <cell r="F6065" t="str">
            <v>㈱　浅利演出事務所</v>
          </cell>
          <cell r="G6065" t="str">
            <v>普徴</v>
          </cell>
          <cell r="H6065">
            <v>1510053</v>
          </cell>
          <cell r="I6065" t="str">
            <v>東京都渋谷区代々木4-5-17</v>
          </cell>
        </row>
        <row r="6066">
          <cell r="A6066">
            <v>6064</v>
          </cell>
          <cell r="B6066">
            <v>2100771</v>
          </cell>
          <cell r="C6066">
            <v>6068</v>
          </cell>
          <cell r="D6066"/>
          <cell r="E6066" t="str">
            <v>ｵｵﾏﾁｼﾁｲｷﾉｳｷﾞｮｳｻｲｾｲｷｮｳｷﾞｶｲ</v>
          </cell>
          <cell r="F6066" t="str">
            <v>大町市地域農業再生協議会</v>
          </cell>
          <cell r="G6066" t="str">
            <v>普徴</v>
          </cell>
          <cell r="H6066">
            <v>3980002</v>
          </cell>
          <cell r="I6066" t="str">
            <v>長野県大町市大町3887</v>
          </cell>
        </row>
        <row r="6067">
          <cell r="A6067">
            <v>6065</v>
          </cell>
          <cell r="B6067">
            <v>2064910</v>
          </cell>
          <cell r="C6067">
            <v>6069</v>
          </cell>
          <cell r="D6067"/>
          <cell r="E6067" t="str">
            <v>ｷﾀｱﾙﾌﾟｽｻﾝﾛｸﾌﾞﾗﾝﾄﾞﾆﾝﾃｲｼﾞｷﾞｮｳｼｬｷｮｳｷﾞｶｲ</v>
          </cell>
          <cell r="F6067" t="str">
            <v>北アルプス山麓ブランド認定事業者協議会</v>
          </cell>
          <cell r="G6067" t="str">
            <v>普徴</v>
          </cell>
          <cell r="H6067">
            <v>3980002</v>
          </cell>
          <cell r="I6067" t="str">
            <v>長野県大町市大町1058-2　北安曇地方事務所農政課内</v>
          </cell>
        </row>
        <row r="6068">
          <cell r="A6068">
            <v>6066</v>
          </cell>
          <cell r="B6068">
            <v>2064910</v>
          </cell>
          <cell r="C6068">
            <v>6070</v>
          </cell>
          <cell r="D6068"/>
          <cell r="E6068" t="str">
            <v>ｶﾜﾌﾈ ﾀｶｵ</v>
          </cell>
          <cell r="F6068" t="str">
            <v>川船　孝夫</v>
          </cell>
          <cell r="G6068" t="str">
            <v>普徴</v>
          </cell>
          <cell r="H6068">
            <v>3900874</v>
          </cell>
          <cell r="I6068" t="str">
            <v>長野県松本市大手3-9-18</v>
          </cell>
        </row>
        <row r="6069">
          <cell r="A6069">
            <v>6067</v>
          </cell>
          <cell r="B6069">
            <v>9679000</v>
          </cell>
          <cell r="C6069">
            <v>6071</v>
          </cell>
          <cell r="D6069"/>
          <cell r="E6069" t="str">
            <v>ｶﾌﾞｼｷｶﾞｲｼｬ ﾀｶｷﾞ</v>
          </cell>
          <cell r="F6069" t="str">
            <v>株式会社　タカギ</v>
          </cell>
          <cell r="G6069" t="str">
            <v>特徴</v>
          </cell>
          <cell r="H6069">
            <v>8020836</v>
          </cell>
          <cell r="I6069" t="str">
            <v>福岡県北九州市小倉南区石田南2-4-1</v>
          </cell>
        </row>
        <row r="6070">
          <cell r="A6070">
            <v>6068</v>
          </cell>
          <cell r="B6070">
            <v>2064952</v>
          </cell>
          <cell r="C6070">
            <v>6072</v>
          </cell>
          <cell r="D6070"/>
          <cell r="E6070" t="str">
            <v>ｻﾞｲﾀﾞﾝﾎｳｼﾞﾝ ﾌﾞﾀｲｹﾞｲｼﾞｭﾂｾﾝﾀｰ</v>
          </cell>
          <cell r="F6070" t="str">
            <v>財団法人　舞台芸術センター</v>
          </cell>
          <cell r="G6070" t="str">
            <v>普徴</v>
          </cell>
          <cell r="H6070">
            <v>1050022</v>
          </cell>
          <cell r="I6070" t="str">
            <v>東京都港区海岸1丁目9-18国際浜松町ビル4階</v>
          </cell>
        </row>
        <row r="6071">
          <cell r="A6071">
            <v>6069</v>
          </cell>
          <cell r="B6071">
            <v>2064936</v>
          </cell>
          <cell r="C6071">
            <v>6073</v>
          </cell>
          <cell r="D6071"/>
          <cell r="E6071" t="str">
            <v>ｶﾌﾞｼｷｶﾞｲｼｬ ﾄｳｶｲﾌｫﾚｽﾄ</v>
          </cell>
          <cell r="F6071" t="str">
            <v>株式会社　東海フォレスト</v>
          </cell>
          <cell r="G6071" t="str">
            <v>普徴</v>
          </cell>
          <cell r="H6071">
            <v>4270045</v>
          </cell>
          <cell r="I6071" t="str">
            <v>静岡県島田市向島町4379</v>
          </cell>
        </row>
        <row r="6072">
          <cell r="A6072">
            <v>6070</v>
          </cell>
          <cell r="B6072">
            <v>2064910</v>
          </cell>
          <cell r="C6072">
            <v>6074</v>
          </cell>
          <cell r="D6072"/>
          <cell r="E6072" t="str">
            <v>ｶﾌﾞｼｷｶﾞｲｼｬ ｺﾞﾄｳｸﾞﾐ</v>
          </cell>
          <cell r="F6072" t="str">
            <v>株式会社　後藤組</v>
          </cell>
          <cell r="G6072" t="str">
            <v>普徴</v>
          </cell>
          <cell r="H6072">
            <v>9410064</v>
          </cell>
          <cell r="I6072" t="str">
            <v>新潟県糸魚川市上刈6丁目1番18号</v>
          </cell>
        </row>
        <row r="6073">
          <cell r="A6073">
            <v>6071</v>
          </cell>
          <cell r="B6073">
            <v>2100797</v>
          </cell>
          <cell r="C6073">
            <v>6075</v>
          </cell>
          <cell r="D6073"/>
          <cell r="E6073" t="str">
            <v>ｻｰｸﾙK</v>
          </cell>
          <cell r="F6073" t="str">
            <v>サークルK</v>
          </cell>
          <cell r="G6073" t="str">
            <v>普徴</v>
          </cell>
          <cell r="H6073">
            <v>3980004</v>
          </cell>
          <cell r="I6073" t="str">
            <v>長野県大町市常盤4809-70</v>
          </cell>
        </row>
        <row r="6074">
          <cell r="A6074">
            <v>6072</v>
          </cell>
          <cell r="B6074">
            <v>2064901</v>
          </cell>
          <cell r="C6074">
            <v>6076</v>
          </cell>
          <cell r="D6074"/>
          <cell r="E6074" t="str">
            <v>ｶﾌﾞ ｼｷｶﾞｲｼｬ ｴﾑｽﾞ</v>
          </cell>
          <cell r="F6074" t="str">
            <v>株式会社　エムズ</v>
          </cell>
          <cell r="G6074" t="str">
            <v>普徴</v>
          </cell>
          <cell r="H6074">
            <v>3900871</v>
          </cell>
          <cell r="I6074" t="str">
            <v>長野県松本市桐2-5-10</v>
          </cell>
        </row>
        <row r="6075">
          <cell r="A6075">
            <v>6073</v>
          </cell>
          <cell r="B6075">
            <v>2064936</v>
          </cell>
          <cell r="C6075">
            <v>6077</v>
          </cell>
          <cell r="D6075"/>
          <cell r="E6075" t="str">
            <v>ﾄｷﾜﾚｲﾄｳｼｮｸﾋﾝｶﾌﾞｼｷｶﾞｲｼｬ</v>
          </cell>
          <cell r="F6075" t="str">
            <v>登喜和冷凍食品株式会社</v>
          </cell>
          <cell r="G6075" t="str">
            <v>普徴</v>
          </cell>
          <cell r="H6075">
            <v>3960000</v>
          </cell>
          <cell r="I6075" t="str">
            <v>長野県伊那市西町５０５７番地</v>
          </cell>
        </row>
        <row r="6076">
          <cell r="A6076">
            <v>6074</v>
          </cell>
          <cell r="B6076">
            <v>9680000</v>
          </cell>
          <cell r="C6076">
            <v>6078</v>
          </cell>
          <cell r="D6076"/>
          <cell r="E6076" t="str">
            <v>ﾏﾂﾓﾄﾌｸｼｼﾞｷﾞｮｳｷｮｳﾄﾞｳｸﾐｱｲ</v>
          </cell>
          <cell r="F6076" t="str">
            <v>松本福祉事業共同組合</v>
          </cell>
          <cell r="G6076" t="str">
            <v>特徴</v>
          </cell>
          <cell r="H6076">
            <v>3990000</v>
          </cell>
          <cell r="I6076" t="str">
            <v>長野県松本市村井町北２丁目４番２２号</v>
          </cell>
        </row>
        <row r="6077">
          <cell r="A6077">
            <v>6075</v>
          </cell>
          <cell r="B6077">
            <v>9681000</v>
          </cell>
          <cell r="C6077">
            <v>6079</v>
          </cell>
          <cell r="D6077"/>
          <cell r="E6077" t="str">
            <v>ｼｬｶｲﾌｸﾎｳｼﾞﾝ ｼｱﾜｾ</v>
          </cell>
          <cell r="F6077" t="str">
            <v>社会福祉法人　しあわせ</v>
          </cell>
          <cell r="G6077" t="str">
            <v>特徴</v>
          </cell>
          <cell r="H6077">
            <v>3870016</v>
          </cell>
          <cell r="I6077" t="str">
            <v>長野県千曲市寂蒔４１０－１</v>
          </cell>
        </row>
        <row r="6078">
          <cell r="A6078">
            <v>6076</v>
          </cell>
          <cell r="B6078">
            <v>2064910</v>
          </cell>
          <cell r="C6078">
            <v>6080</v>
          </cell>
          <cell r="D6078"/>
          <cell r="E6078" t="str">
            <v>ｶﾌﾞﾁｬﾝﾉｳｴﾝ ｶﾌﾞｼｷｶﾞｲｼｬ</v>
          </cell>
          <cell r="F6078" t="str">
            <v>かぶちゃん農園　株式会社</v>
          </cell>
          <cell r="G6078" t="str">
            <v>普徴</v>
          </cell>
          <cell r="H6078">
            <v>3992431</v>
          </cell>
          <cell r="I6078" t="str">
            <v>長野県飯田市川路7592-1</v>
          </cell>
        </row>
        <row r="6079">
          <cell r="A6079">
            <v>6077</v>
          </cell>
          <cell r="B6079">
            <v>2064944</v>
          </cell>
          <cell r="C6079">
            <v>6081</v>
          </cell>
          <cell r="D6079"/>
          <cell r="E6079" t="str">
            <v>ﾆﾎﾝｴﾝｷﾞｮｳｾｲｶﾂｷｮｳﾄﾞｳｸﾐｱｲ</v>
          </cell>
          <cell r="F6079" t="str">
            <v>日本塩業生活協同組合</v>
          </cell>
          <cell r="G6079" t="str">
            <v>普徴</v>
          </cell>
          <cell r="H6079">
            <v>1010032</v>
          </cell>
          <cell r="I6079" t="str">
            <v>東京都千代田区岩本町3-4-3</v>
          </cell>
        </row>
        <row r="6080">
          <cell r="A6080">
            <v>6078</v>
          </cell>
          <cell r="B6080">
            <v>2064928</v>
          </cell>
          <cell r="C6080">
            <v>6082</v>
          </cell>
          <cell r="D6080"/>
          <cell r="E6080" t="str">
            <v>ｶﾌﾞｼｷｶﾞｲｼｬ ｽﾏｲﾙﾈｯﾄﾜｰｸ</v>
          </cell>
          <cell r="F6080" t="str">
            <v>株式会社　スマイルネットワーク</v>
          </cell>
          <cell r="G6080" t="str">
            <v>普徴</v>
          </cell>
          <cell r="H6080">
            <v>3812205</v>
          </cell>
          <cell r="I6080" t="str">
            <v>長野市青木島町大塚593</v>
          </cell>
        </row>
        <row r="6081">
          <cell r="A6081">
            <v>6079</v>
          </cell>
          <cell r="B6081">
            <v>2064901</v>
          </cell>
          <cell r="C6081">
            <v>6083</v>
          </cell>
          <cell r="D6081"/>
          <cell r="E6081" t="str">
            <v>ﾕｳｹﾞﾝｶﾞｲｼｬ ｱﾗﾔｹﾐｶﾙ</v>
          </cell>
          <cell r="F6081" t="str">
            <v>有限会社　アラヤケミカル</v>
          </cell>
          <cell r="G6081" t="str">
            <v>普徴</v>
          </cell>
          <cell r="H6081">
            <v>3998304</v>
          </cell>
          <cell r="I6081" t="str">
            <v>長野県安曇野市穂高柏原１１５０番地</v>
          </cell>
        </row>
        <row r="6082">
          <cell r="A6082">
            <v>6080</v>
          </cell>
          <cell r="B6082">
            <v>2064987</v>
          </cell>
          <cell r="C6082">
            <v>6084</v>
          </cell>
          <cell r="D6082"/>
          <cell r="E6082" t="str">
            <v>ﾕｳｹﾞﾝｶﾞｲｼｬ ﾘﾄﾙﾌｨｰﾙﾄﾞ</v>
          </cell>
          <cell r="F6082" t="str">
            <v>有限会社　リトルフィールド</v>
          </cell>
          <cell r="G6082" t="str">
            <v>普徴</v>
          </cell>
          <cell r="H6082">
            <v>1520035</v>
          </cell>
          <cell r="I6082" t="str">
            <v>東京都目黒区自由が丘２－１２－１９</v>
          </cell>
        </row>
        <row r="6083">
          <cell r="A6083">
            <v>6081</v>
          </cell>
          <cell r="B6083">
            <v>2064952</v>
          </cell>
          <cell r="C6083">
            <v>6085</v>
          </cell>
          <cell r="D6083"/>
          <cell r="E6083" t="str">
            <v>ﾕｳｹﾞﾝｶﾞｲｼｬ ﾎｳｼｴﾝﾐｿﾉ</v>
          </cell>
          <cell r="F6083" t="str">
            <v>有限会社　芳紫苑御園</v>
          </cell>
          <cell r="G6083" t="str">
            <v>普徴</v>
          </cell>
          <cell r="H6083">
            <v>1520035</v>
          </cell>
          <cell r="I6083" t="str">
            <v>東京都目黒区自由が丘２丁目１２番２１号</v>
          </cell>
        </row>
        <row r="6084">
          <cell r="A6084">
            <v>6082</v>
          </cell>
          <cell r="B6084">
            <v>2064901</v>
          </cell>
          <cell r="C6084">
            <v>6086</v>
          </cell>
          <cell r="D6084"/>
          <cell r="E6084" t="str">
            <v>ﾕｳ ｴﾁｺﾞﾔｲｹﾀﾞｼｮｳﾃﾝ</v>
          </cell>
          <cell r="F6084" t="str">
            <v>有限会社　越後屋池田商店</v>
          </cell>
          <cell r="G6084" t="str">
            <v>普徴</v>
          </cell>
          <cell r="H6084">
            <v>3500043</v>
          </cell>
          <cell r="I6084" t="str">
            <v>埼玉県川越市新富町1-1-10-1301</v>
          </cell>
        </row>
        <row r="6085">
          <cell r="A6085">
            <v>6083</v>
          </cell>
          <cell r="B6085">
            <v>9685000</v>
          </cell>
          <cell r="C6085">
            <v>6087</v>
          </cell>
          <cell r="D6085"/>
          <cell r="E6085" t="str">
            <v>ｶﾌﾞ ｲﾌ･ｼﾞｬﾊﾟﾝ</v>
          </cell>
          <cell r="F6085" t="str">
            <v>株式会社　イフ・ジャパン</v>
          </cell>
          <cell r="G6085" t="str">
            <v>特徴</v>
          </cell>
          <cell r="H6085">
            <v>3810031</v>
          </cell>
          <cell r="I6085" t="str">
            <v>長野県長野市西尾張部1064番地4</v>
          </cell>
        </row>
        <row r="6086">
          <cell r="A6086">
            <v>6084</v>
          </cell>
          <cell r="B6086">
            <v>2064979</v>
          </cell>
          <cell r="C6086">
            <v>6088</v>
          </cell>
          <cell r="D6086"/>
          <cell r="E6086" t="str">
            <v>ﾔﾖｲﾎｲｸｴﾝ</v>
          </cell>
          <cell r="F6086" t="str">
            <v>やよい保育園</v>
          </cell>
          <cell r="G6086" t="str">
            <v>普徴</v>
          </cell>
          <cell r="H6086">
            <v>3900846</v>
          </cell>
          <cell r="I6086" t="str">
            <v>長野県松本市南原2-11-5</v>
          </cell>
        </row>
        <row r="6087">
          <cell r="A6087">
            <v>6085</v>
          </cell>
          <cell r="B6087">
            <v>2064901</v>
          </cell>
          <cell r="C6087">
            <v>6089</v>
          </cell>
          <cell r="D6087"/>
          <cell r="E6087" t="str">
            <v>ｶﾌﾞ ｳｫｰﾀｰｴｰｼﾞｪﾝｼｰ</v>
          </cell>
          <cell r="F6087" t="str">
            <v>株式会社　ウォーターエージェンシー</v>
          </cell>
          <cell r="G6087" t="str">
            <v>普徴</v>
          </cell>
          <cell r="H6087">
            <v>1620813</v>
          </cell>
          <cell r="I6087" t="str">
            <v>東京都新宿区東五軒町３番２５号</v>
          </cell>
        </row>
        <row r="6088">
          <cell r="A6088">
            <v>6086</v>
          </cell>
          <cell r="B6088">
            <v>93597</v>
          </cell>
          <cell r="C6088">
            <v>6090</v>
          </cell>
          <cell r="D6088"/>
          <cell r="E6088" t="str">
            <v>ｹﾞﾂｼﾞｭ (ｵﾋﾞﾅﾀｻﾌﾞﾛｳｼﾝｺｸﾌﾞﾝ)ﾋﾞ</v>
          </cell>
          <cell r="F6088" t="str">
            <v>月珠 (大日方三郎申告分)</v>
          </cell>
          <cell r="G6088" t="str">
            <v>専給</v>
          </cell>
          <cell r="H6088">
            <v>3980002</v>
          </cell>
          <cell r="I6088" t="str">
            <v>長野県大町市大町3948-1</v>
          </cell>
        </row>
        <row r="6089">
          <cell r="A6089">
            <v>6087</v>
          </cell>
          <cell r="B6089">
            <v>2064910</v>
          </cell>
          <cell r="C6089">
            <v>6091</v>
          </cell>
          <cell r="D6089"/>
          <cell r="E6089" t="str">
            <v>ｷﾍﾞｹﾝｾﾂｶﾌﾞ ｶﾀｶﾐｺｳｼﾞｼﾞﾑｼｮ</v>
          </cell>
          <cell r="F6089" t="str">
            <v>木部建設株式会社　堅神工事事務所</v>
          </cell>
          <cell r="G6089" t="str">
            <v>普徴</v>
          </cell>
          <cell r="H6089">
            <v>5190601</v>
          </cell>
          <cell r="I6089" t="str">
            <v>三重県伊勢市二見町松下1780-6</v>
          </cell>
        </row>
        <row r="6090">
          <cell r="A6090">
            <v>6088</v>
          </cell>
          <cell r="B6090">
            <v>2064936</v>
          </cell>
          <cell r="C6090">
            <v>6092</v>
          </cell>
          <cell r="D6090"/>
          <cell r="E6090" t="str">
            <v>ﾄｳｷｮｳﾄﾄｼﾏﾑﾗﾔｸﾊﾞ</v>
          </cell>
          <cell r="F6090" t="str">
            <v>東京都利島村役場</v>
          </cell>
          <cell r="G6090" t="str">
            <v>普徴</v>
          </cell>
          <cell r="H6090">
            <v>1000301</v>
          </cell>
          <cell r="I6090" t="str">
            <v>東京都利島村248番地</v>
          </cell>
        </row>
        <row r="6091">
          <cell r="A6091">
            <v>6089</v>
          </cell>
          <cell r="B6091">
            <v>93597</v>
          </cell>
          <cell r="C6091">
            <v>6093</v>
          </cell>
          <cell r="D6091"/>
          <cell r="E6091" t="str">
            <v>ｶｸﾞｺｳﾎﾞｳ ﾌｳﾘﾝｼｬ ﾖｺﾔﾏｺｳｼﾞ</v>
          </cell>
          <cell r="F6091" t="str">
            <v>家具工房　楓林舎　横山浩司</v>
          </cell>
          <cell r="G6091" t="str">
            <v>普徴</v>
          </cell>
          <cell r="H6091">
            <v>3980003</v>
          </cell>
          <cell r="I6091" t="str">
            <v>長野県大町市社2789-1</v>
          </cell>
        </row>
        <row r="6092">
          <cell r="A6092">
            <v>6090</v>
          </cell>
          <cell r="B6092">
            <v>2064961</v>
          </cell>
          <cell r="C6092">
            <v>6094</v>
          </cell>
          <cell r="D6092"/>
          <cell r="E6092" t="str">
            <v>ﾕｳ ﾏｲﾃｶﾙ</v>
          </cell>
          <cell r="F6092" t="str">
            <v>有限会社　マイテカル</v>
          </cell>
          <cell r="G6092" t="str">
            <v>普徴</v>
          </cell>
          <cell r="H6092">
            <v>3999301</v>
          </cell>
          <cell r="I6092" t="str">
            <v>長野県北安曇郡白馬村北城9637-1</v>
          </cell>
        </row>
        <row r="6093">
          <cell r="A6093">
            <v>6091</v>
          </cell>
          <cell r="B6093">
            <v>2064944</v>
          </cell>
          <cell r="C6093">
            <v>6095</v>
          </cell>
          <cell r="D6093"/>
          <cell r="E6093" t="str">
            <v>ｻﾞｲﾀﾞﾝﾎｳｼﾞﾝ ﾅｶﾞﾉｹﾝｾｲｶﾂｴｲｾｲｴｲｷﾞｮｳｼﾄﾞｳｾﾝﾀｰ</v>
          </cell>
          <cell r="F6093" t="str">
            <v>財団法人　長野県生活衛生営業指導センター</v>
          </cell>
          <cell r="G6093" t="str">
            <v>普徴</v>
          </cell>
          <cell r="H6093">
            <v>3810000</v>
          </cell>
          <cell r="I6093" t="str">
            <v>長野県長野市大字南長野字宮東426-1
長野県建築士会館3Ｆ301号室</v>
          </cell>
        </row>
        <row r="6094">
          <cell r="A6094">
            <v>6092</v>
          </cell>
          <cell r="B6094">
            <v>9687000</v>
          </cell>
          <cell r="C6094">
            <v>6096</v>
          </cell>
          <cell r="D6094"/>
          <cell r="E6094" t="str">
            <v>ｷﾓｯﾀﾏｼｮｸﾋﾝ ｶﾌﾞ</v>
          </cell>
          <cell r="F6094" t="str">
            <v>肝っ玉食品　株式会社</v>
          </cell>
          <cell r="G6094" t="str">
            <v>特徴</v>
          </cell>
          <cell r="H6094">
            <v>3900841</v>
          </cell>
          <cell r="I6094" t="str">
            <v>長野県松本市渚4-2-10</v>
          </cell>
        </row>
        <row r="6095">
          <cell r="A6095">
            <v>6093</v>
          </cell>
          <cell r="B6095">
            <v>97483</v>
          </cell>
          <cell r="C6095">
            <v>6097</v>
          </cell>
          <cell r="D6095"/>
          <cell r="E6095" t="str">
            <v>ﾖｼﾑﾗｲｲﾝ</v>
          </cell>
          <cell r="F6095" t="str">
            <v>吉村医院</v>
          </cell>
          <cell r="G6095"/>
          <cell r="H6095">
            <v>3900221</v>
          </cell>
          <cell r="I6095" t="str">
            <v>長野県松本市里山辺48-4</v>
          </cell>
        </row>
        <row r="6096">
          <cell r="A6096">
            <v>6094</v>
          </cell>
          <cell r="B6096">
            <v>2064910</v>
          </cell>
          <cell r="C6096">
            <v>6098</v>
          </cell>
          <cell r="D6096"/>
          <cell r="E6096" t="str">
            <v>ｶﾌﾞ ｷｬｽﾄﾊﾞﾝｸ</v>
          </cell>
          <cell r="F6096" t="str">
            <v>株式会社　キャストバンク</v>
          </cell>
          <cell r="G6096" t="str">
            <v>普徴</v>
          </cell>
          <cell r="H6096">
            <v>4670043</v>
          </cell>
          <cell r="I6096" t="str">
            <v>愛知県名古屋市瑞穂区岳見町四丁目8番地の2</v>
          </cell>
        </row>
        <row r="6097">
          <cell r="A6097">
            <v>6095</v>
          </cell>
          <cell r="B6097">
            <v>2064910</v>
          </cell>
          <cell r="C6097">
            <v>6099</v>
          </cell>
          <cell r="D6097"/>
          <cell r="E6097" t="str">
            <v>ｶﾙｩ</v>
          </cell>
          <cell r="F6097" t="str">
            <v>（株）　カルゥ</v>
          </cell>
          <cell r="G6097" t="str">
            <v>普徴</v>
          </cell>
          <cell r="H6097">
            <v>5500014</v>
          </cell>
          <cell r="I6097" t="str">
            <v>大阪市西区北堀江1-2-19</v>
          </cell>
        </row>
        <row r="6098">
          <cell r="A6098">
            <v>6096</v>
          </cell>
          <cell r="B6098">
            <v>2064928</v>
          </cell>
          <cell r="C6098">
            <v>6100</v>
          </cell>
          <cell r="D6098"/>
          <cell r="E6098" t="str">
            <v>ｶﾌﾞｽﾉｰﾅﾋﾞ</v>
          </cell>
          <cell r="F6098" t="str">
            <v>㈱スノーナビ</v>
          </cell>
          <cell r="G6098" t="str">
            <v>普徴</v>
          </cell>
          <cell r="H6098">
            <v>3810031</v>
          </cell>
          <cell r="I6098" t="str">
            <v>長野県長野市西尾張部1115-2</v>
          </cell>
        </row>
        <row r="6099">
          <cell r="A6099">
            <v>6097</v>
          </cell>
          <cell r="B6099">
            <v>2064901</v>
          </cell>
          <cell r="C6099">
            <v>6101</v>
          </cell>
          <cell r="D6099"/>
          <cell r="E6099" t="str">
            <v>ﾄｸﾃｲﾋｴｲﾘｶﾂﾄﾞｳﾎｳｼﾞﾝ ｵﾌｨｽﾛｲﾔﾙ</v>
          </cell>
          <cell r="F6099" t="str">
            <v>特定非営利活動法人　オフィスロイヤル</v>
          </cell>
          <cell r="G6099" t="str">
            <v>普徴</v>
          </cell>
          <cell r="H6099">
            <v>3900865</v>
          </cell>
          <cell r="I6099" t="str">
            <v>長野県松本市新橋3-21</v>
          </cell>
        </row>
        <row r="6100">
          <cell r="A6100">
            <v>6098</v>
          </cell>
          <cell r="B6100">
            <v>2064961</v>
          </cell>
          <cell r="C6100">
            <v>6102</v>
          </cell>
          <cell r="D6100"/>
          <cell r="E6100" t="str">
            <v>ﾏｴﾊﾞｼﾅﾝﾌﾞｳﾝｿｳｶﾌﾞ</v>
          </cell>
          <cell r="F6100" t="str">
            <v>前橋南部運送㈱</v>
          </cell>
          <cell r="G6100" t="str">
            <v>普徴</v>
          </cell>
          <cell r="H6100">
            <v>3710813</v>
          </cell>
          <cell r="I6100" t="str">
            <v>群馬県前橋市後閑町771</v>
          </cell>
        </row>
        <row r="6101">
          <cell r="A6101">
            <v>6099</v>
          </cell>
          <cell r="B6101">
            <v>2064944</v>
          </cell>
          <cell r="C6101">
            <v>6103</v>
          </cell>
          <cell r="D6101"/>
          <cell r="E6101" t="str">
            <v>ﾇﾅｶﾞﾜｶﾝｺｳｶｲﾊﾂ ｶﾌﾞ</v>
          </cell>
          <cell r="F6101" t="str">
            <v>奴奈川観光開発　株式会社</v>
          </cell>
          <cell r="G6101" t="str">
            <v>普徴</v>
          </cell>
          <cell r="H6101">
            <v>9410055</v>
          </cell>
          <cell r="I6101" t="str">
            <v>新潟県糸魚川市大字蓮台寺1550</v>
          </cell>
        </row>
        <row r="6102">
          <cell r="A6102">
            <v>6100</v>
          </cell>
          <cell r="B6102">
            <v>2064961</v>
          </cell>
          <cell r="C6102">
            <v>6104</v>
          </cell>
          <cell r="D6102"/>
          <cell r="E6102" t="str">
            <v>ﾏﾂｶﾜﾑﾗﾄﾁｶｲﾊﾂｺｳｼｬ</v>
          </cell>
          <cell r="F6102" t="str">
            <v>松川村土地開発公社</v>
          </cell>
          <cell r="G6102" t="str">
            <v>普徴</v>
          </cell>
          <cell r="H6102">
            <v>3998501</v>
          </cell>
          <cell r="I6102" t="str">
            <v>長野県北安曇郡松川村76-5</v>
          </cell>
        </row>
        <row r="6103">
          <cell r="A6103">
            <v>6101</v>
          </cell>
          <cell r="B6103">
            <v>2064928</v>
          </cell>
          <cell r="C6103">
            <v>6105</v>
          </cell>
          <cell r="D6103"/>
          <cell r="E6103" t="str">
            <v>ｻﾝｹｲｼｬ</v>
          </cell>
          <cell r="F6103" t="str">
            <v>三渓社</v>
          </cell>
          <cell r="G6103" t="str">
            <v>普徴</v>
          </cell>
          <cell r="H6103">
            <v>9380864</v>
          </cell>
          <cell r="I6103" t="str">
            <v>富山県黒部市宇奈月町栃屋881</v>
          </cell>
        </row>
        <row r="6104">
          <cell r="A6104">
            <v>6102</v>
          </cell>
          <cell r="B6104">
            <v>2064901</v>
          </cell>
          <cell r="C6104">
            <v>6106</v>
          </cell>
          <cell r="D6104"/>
          <cell r="E6104" t="str">
            <v>ｲｯﾊﾟﾝｼｬﾀﾞﾝﾎｳｼﾞﾝ ｱｽﾞﾐﾉｼｶﾝｺｳｷｮｳｶｲ</v>
          </cell>
          <cell r="F6104" t="str">
            <v>一般社団法人　安曇野市観光協会</v>
          </cell>
          <cell r="G6104" t="str">
            <v>普徴</v>
          </cell>
          <cell r="H6104">
            <v>3998303</v>
          </cell>
          <cell r="I6104" t="str">
            <v>長野県安曇野市穂高5952-3</v>
          </cell>
        </row>
        <row r="6105">
          <cell r="A6105">
            <v>6103</v>
          </cell>
          <cell r="B6105">
            <v>2064928</v>
          </cell>
          <cell r="C6105">
            <v>6107</v>
          </cell>
          <cell r="D6105"/>
          <cell r="E6105" t="str">
            <v>ｶﾌﾞｼｷｶﾞｲｼｬ ｿｳｺﾞｳｼﾞﾝｻﾞｲｾﾝﾀｰ</v>
          </cell>
          <cell r="F6105" t="str">
            <v>株式会社　総合人材センター</v>
          </cell>
          <cell r="G6105" t="str">
            <v>普徴</v>
          </cell>
          <cell r="H6105">
            <v>8920825</v>
          </cell>
          <cell r="I6105" t="str">
            <v>鹿児島市大黒町4-11　日宝いづろビル</v>
          </cell>
        </row>
        <row r="6106">
          <cell r="A6106">
            <v>6104</v>
          </cell>
          <cell r="B6106">
            <v>2101076</v>
          </cell>
          <cell r="C6106">
            <v>6108</v>
          </cell>
          <cell r="D6106"/>
          <cell r="E6106" t="str">
            <v>ACﾎﾃﾙｽﾞ</v>
          </cell>
          <cell r="F6106" t="str">
            <v>（株）　ＡＣホテルズ</v>
          </cell>
          <cell r="G6106" t="str">
            <v>普徴</v>
          </cell>
          <cell r="H6106">
            <v>4600008</v>
          </cell>
          <cell r="I6106" t="str">
            <v>愛知県名古屋市中区栄5-28-12</v>
          </cell>
        </row>
        <row r="6107">
          <cell r="A6107">
            <v>6105</v>
          </cell>
          <cell r="B6107">
            <v>2064928</v>
          </cell>
          <cell r="C6107">
            <v>6109</v>
          </cell>
          <cell r="D6107"/>
          <cell r="E6107" t="str">
            <v>ｼﾅﾉｵｵﾏﾁｵﾊﾂﾞｹﾀｲ</v>
          </cell>
          <cell r="F6107" t="str">
            <v>信濃大町お葉漬け隊</v>
          </cell>
          <cell r="G6107" t="str">
            <v>普徴</v>
          </cell>
          <cell r="H6107">
            <v>3980002</v>
          </cell>
          <cell r="I6107" t="str">
            <v>長野県大町市大町１５５９-４　NPO法人ぐるったネットワーク大町内</v>
          </cell>
        </row>
        <row r="6108">
          <cell r="A6108">
            <v>6106</v>
          </cell>
          <cell r="B6108">
            <v>95316</v>
          </cell>
          <cell r="C6108">
            <v>6110</v>
          </cell>
          <cell r="D6108"/>
          <cell r="E6108" t="str">
            <v>ｶﾌﾞｼｷｶﾞｲｼｬ ﾄｯﾌﾟ･ｽﾀｯﾌ</v>
          </cell>
          <cell r="F6108" t="str">
            <v>株式会社　トップ・スタッフ</v>
          </cell>
          <cell r="G6108" t="str">
            <v>普徴</v>
          </cell>
          <cell r="H6108">
            <v>1500031</v>
          </cell>
          <cell r="I6108" t="str">
            <v>東京都渋谷区桜丘町18-4　二宮ビル4Ｆ</v>
          </cell>
        </row>
        <row r="6109">
          <cell r="A6109">
            <v>6107</v>
          </cell>
          <cell r="B6109">
            <v>2064944</v>
          </cell>
          <cell r="C6109">
            <v>6111</v>
          </cell>
          <cell r="D6109"/>
          <cell r="E6109" t="str">
            <v>ﾅｶﾞﾉｹﾝｲﾅｷﾞｼﾞｭﾂｾﾝﾓﾝｺｳ</v>
          </cell>
          <cell r="F6109" t="str">
            <v>長野県伊那技術専門校</v>
          </cell>
          <cell r="G6109" t="str">
            <v>普徴</v>
          </cell>
          <cell r="H6109">
            <v>3994511</v>
          </cell>
          <cell r="I6109" t="str">
            <v>長野県上伊那郡南箕輪村8304-190</v>
          </cell>
        </row>
        <row r="6110">
          <cell r="A6110">
            <v>6108</v>
          </cell>
          <cell r="B6110">
            <v>2064901</v>
          </cell>
          <cell r="C6110">
            <v>6112</v>
          </cell>
          <cell r="D6110"/>
          <cell r="E6110" t="str">
            <v>ｵﾐﾑﾗﾔｸﾊﾞ</v>
          </cell>
          <cell r="F6110" t="str">
            <v>麻績村役場</v>
          </cell>
          <cell r="G6110" t="str">
            <v>普徴</v>
          </cell>
          <cell r="H6110">
            <v>3997701</v>
          </cell>
          <cell r="I6110" t="str">
            <v>長野県東筑摩郡麻績村麻３８３７番地</v>
          </cell>
        </row>
        <row r="6111">
          <cell r="A6111">
            <v>6109</v>
          </cell>
          <cell r="B6111">
            <v>2064936</v>
          </cell>
          <cell r="C6111">
            <v>6113</v>
          </cell>
          <cell r="D6111"/>
          <cell r="E6111" t="str">
            <v>ﾄｯﾌﾟﾂｱｰ ｶﾌﾞｼｷｶﾞｲｼｬ</v>
          </cell>
          <cell r="F6111" t="str">
            <v>トップツアー 株式会社</v>
          </cell>
          <cell r="G6111" t="str">
            <v>普徴</v>
          </cell>
          <cell r="H6111">
            <v>1530043</v>
          </cell>
          <cell r="I6111" t="str">
            <v>東京都目黒区東山３丁目８番１号</v>
          </cell>
        </row>
        <row r="6112">
          <cell r="A6112">
            <v>6110</v>
          </cell>
          <cell r="B6112">
            <v>2064944</v>
          </cell>
          <cell r="C6112">
            <v>6114</v>
          </cell>
          <cell r="D6112"/>
          <cell r="E6112" t="str">
            <v>ｶﾌﾞ ﾆｲｶﾞﾀｼｮｸﾋﾝｳﾝﾕ</v>
          </cell>
          <cell r="F6112" t="str">
            <v>株式会社　新潟食品運輸</v>
          </cell>
          <cell r="G6112" t="str">
            <v>普徴</v>
          </cell>
          <cell r="H6112">
            <v>9500114</v>
          </cell>
          <cell r="I6112" t="str">
            <v>新潟市江南区茗荷谷６７９番地５</v>
          </cell>
        </row>
        <row r="6113">
          <cell r="A6113">
            <v>6111</v>
          </cell>
          <cell r="B6113">
            <v>2064936</v>
          </cell>
          <cell r="C6113">
            <v>6115</v>
          </cell>
          <cell r="D6113"/>
          <cell r="E6113" t="str">
            <v>ﾕｳ ﾃｸﾉｱｽﾞﾐﾉ</v>
          </cell>
          <cell r="F6113" t="str">
            <v>有限会社　テクノ安曇野</v>
          </cell>
          <cell r="G6113" t="str">
            <v>普徴</v>
          </cell>
          <cell r="H6113">
            <v>3998602</v>
          </cell>
          <cell r="I6113" t="str">
            <v>長野県北安曇郡池田町大字会染３７１４番地９</v>
          </cell>
        </row>
        <row r="6114">
          <cell r="A6114">
            <v>6112</v>
          </cell>
          <cell r="B6114">
            <v>2064944</v>
          </cell>
          <cell r="C6114">
            <v>6116</v>
          </cell>
          <cell r="D6114"/>
          <cell r="E6114" t="str">
            <v>ﾆｾｺﾋﾞﾚｯｼ ﾞｶﾌﾞ</v>
          </cell>
          <cell r="F6114" t="str">
            <v>ニセコビレッジ株式会社</v>
          </cell>
          <cell r="G6114" t="str">
            <v>普徴</v>
          </cell>
          <cell r="H6114">
            <v>481521</v>
          </cell>
          <cell r="I6114" t="str">
            <v>北海道虻田郡ニセコ町東山温泉</v>
          </cell>
        </row>
        <row r="6115">
          <cell r="A6115">
            <v>6113</v>
          </cell>
          <cell r="B6115">
            <v>9691000</v>
          </cell>
          <cell r="C6115">
            <v>6117</v>
          </cell>
          <cell r="D6115"/>
          <cell r="E6115" t="str">
            <v>ﾕｳ ｱﾙﾌﾟｽｹｲｷ</v>
          </cell>
          <cell r="F6115" t="str">
            <v>有限会社　アルプス計器</v>
          </cell>
          <cell r="G6115" t="str">
            <v>特徴</v>
          </cell>
          <cell r="H6115">
            <v>3810000</v>
          </cell>
          <cell r="I6115" t="str">
            <v>長野県長野市信州新町竹房２８５番地</v>
          </cell>
        </row>
        <row r="6116">
          <cell r="A6116">
            <v>6114</v>
          </cell>
          <cell r="B6116">
            <v>2064901</v>
          </cell>
          <cell r="C6116">
            <v>6118</v>
          </cell>
          <cell r="D6116"/>
          <cell r="E6116" t="str">
            <v>ｱﾔｼｮｳｼﾞ ｶﾌﾞ</v>
          </cell>
          <cell r="F6116" t="str">
            <v>文商事　株式会社</v>
          </cell>
          <cell r="G6116" t="str">
            <v>普徴</v>
          </cell>
          <cell r="H6116">
            <v>1020085</v>
          </cell>
          <cell r="I6116" t="str">
            <v>東京都千代田区六番町１３番地１１</v>
          </cell>
        </row>
        <row r="6117">
          <cell r="A6117">
            <v>6115</v>
          </cell>
          <cell r="B6117">
            <v>9688000</v>
          </cell>
          <cell r="C6117">
            <v>6119</v>
          </cell>
          <cell r="D6117"/>
          <cell r="E6117" t="str">
            <v>ｶﾌﾞ ﾄｰｴﾙ</v>
          </cell>
          <cell r="F6117" t="str">
            <v>株式会社　トーエル</v>
          </cell>
          <cell r="G6117" t="str">
            <v>特徴</v>
          </cell>
          <cell r="H6117">
            <v>2230066</v>
          </cell>
          <cell r="I6117" t="str">
            <v>横浜市港北区高田西一丁目５番２１号</v>
          </cell>
        </row>
        <row r="6118">
          <cell r="A6118">
            <v>6116</v>
          </cell>
          <cell r="B6118">
            <v>2064944</v>
          </cell>
          <cell r="C6118">
            <v>6120</v>
          </cell>
          <cell r="D6118"/>
          <cell r="E6118" t="str">
            <v>ﾅｶﾞﾉｹﾝﾐﾅﾐｱｽﾞﾐﾉｳｷﾞｮｳｺｳﾄｳｶﾞｯｺｳ</v>
          </cell>
          <cell r="F6118" t="str">
            <v>長野県南安曇農業高等学校</v>
          </cell>
          <cell r="G6118" t="str">
            <v>普徴</v>
          </cell>
          <cell r="H6118">
            <v>3998205</v>
          </cell>
          <cell r="I6118" t="str">
            <v>長野県安曇野市豊科4537</v>
          </cell>
        </row>
        <row r="6119">
          <cell r="A6119">
            <v>6117</v>
          </cell>
          <cell r="B6119">
            <v>2064936</v>
          </cell>
          <cell r="C6119">
            <v>6121</v>
          </cell>
          <cell r="D6119"/>
          <cell r="E6119" t="str">
            <v>ﾁｸﾎｸﾑﾗﾔｸﾊﾞ</v>
          </cell>
          <cell r="F6119" t="str">
            <v>筑北村役場</v>
          </cell>
          <cell r="G6119" t="str">
            <v>普徴</v>
          </cell>
          <cell r="H6119">
            <v>3997601</v>
          </cell>
          <cell r="I6119" t="str">
            <v>長野県東筑摩郡筑北村坂北2187番地</v>
          </cell>
        </row>
        <row r="6120">
          <cell r="A6120">
            <v>6118</v>
          </cell>
          <cell r="B6120">
            <v>2064961</v>
          </cell>
          <cell r="C6120">
            <v>6122</v>
          </cell>
          <cell r="D6120"/>
          <cell r="E6120" t="str">
            <v>ｶﾌﾞ ﾏﾂﾓﾄｷﾖｼ ｺｳｼﾝｴﾂﾊﾝﾊﾞｲ</v>
          </cell>
          <cell r="F6120" t="str">
            <v>株式会社　マツモトキヨシ　甲信越販売</v>
          </cell>
          <cell r="G6120" t="str">
            <v>普徴</v>
          </cell>
          <cell r="H6120">
            <v>3940002</v>
          </cell>
          <cell r="I6120" t="str">
            <v>長野県岡谷市赤羽一丁目４番１８号</v>
          </cell>
        </row>
        <row r="6121">
          <cell r="A6121">
            <v>6119</v>
          </cell>
          <cell r="B6121">
            <v>2064910</v>
          </cell>
          <cell r="C6121">
            <v>6123</v>
          </cell>
          <cell r="D6121"/>
          <cell r="E6121" t="str">
            <v>ｺﾞｳﾒｲｶｲｼｬ ｸﾗﾌﾄﾌﾟﾛﾀﾞｸﾂ</v>
          </cell>
          <cell r="F6121" t="str">
            <v>合名会社　クラフトプロダクツ</v>
          </cell>
          <cell r="G6121" t="str">
            <v>普徴</v>
          </cell>
          <cell r="H6121">
            <v>3998301</v>
          </cell>
          <cell r="I6121" t="str">
            <v>長野県安曇野市穂高有明8550-1</v>
          </cell>
        </row>
        <row r="6122">
          <cell r="A6122">
            <v>6120</v>
          </cell>
          <cell r="B6122">
            <v>2064910</v>
          </cell>
          <cell r="C6122">
            <v>6124</v>
          </cell>
          <cell r="D6122"/>
          <cell r="E6122" t="str">
            <v>ｶﾌﾞ ｺﾑﾗｲﾝ</v>
          </cell>
          <cell r="F6122" t="str">
            <v>株式会社　コムライン</v>
          </cell>
          <cell r="G6122" t="str">
            <v>普徴</v>
          </cell>
          <cell r="H6122">
            <v>4720056</v>
          </cell>
          <cell r="I6122" t="str">
            <v>愛知県知立市宝三丁目１４番地７</v>
          </cell>
        </row>
        <row r="6123">
          <cell r="A6123">
            <v>6121</v>
          </cell>
          <cell r="B6123">
            <v>2064944</v>
          </cell>
          <cell r="C6123">
            <v>6125</v>
          </cell>
          <cell r="D6123"/>
          <cell r="E6123" t="str">
            <v>ｶﾌﾞ ﾅｶﾞﾉｷｮｳﾄﾞｳﾃﾞｰﾀｾﾝﾀｰ</v>
          </cell>
          <cell r="F6123" t="str">
            <v>株式会社　長野協同データセンター</v>
          </cell>
          <cell r="G6123" t="str">
            <v>普徴</v>
          </cell>
          <cell r="H6123">
            <v>3800941</v>
          </cell>
          <cell r="I6123" t="str">
            <v>長野県長野市安茂里１０８９番地</v>
          </cell>
        </row>
        <row r="6124">
          <cell r="A6124">
            <v>6122</v>
          </cell>
          <cell r="B6124">
            <v>2064944</v>
          </cell>
          <cell r="C6124">
            <v>6126</v>
          </cell>
          <cell r="D6124"/>
          <cell r="E6124" t="str">
            <v>ｲｯﾊﾟﾝｻﾞｲﾀﾞﾝﾎｳｼﾞﾝ ﾆﾎﾝｼﾝﾘﾝｷﾞｼﾞｭﾂｷｮｳｶｲ</v>
          </cell>
          <cell r="F6124" t="str">
            <v>一般財団法人　日本森林技術協会</v>
          </cell>
          <cell r="G6124" t="str">
            <v>普徴</v>
          </cell>
          <cell r="H6124">
            <v>1020085</v>
          </cell>
          <cell r="I6124" t="str">
            <v>東京都千代田区六番町７番地</v>
          </cell>
        </row>
        <row r="6125">
          <cell r="A6125">
            <v>6123</v>
          </cell>
          <cell r="B6125">
            <v>95287</v>
          </cell>
          <cell r="C6125">
            <v>6127</v>
          </cell>
          <cell r="D6125"/>
          <cell r="E6125" t="str">
            <v>ｶﾌﾞ ﾅﾝｼﾝﾋﾞｿｳｲﾅ</v>
          </cell>
          <cell r="F6125" t="str">
            <v>株式会社　南信美装伊那</v>
          </cell>
          <cell r="G6125" t="str">
            <v>普徴</v>
          </cell>
          <cell r="H6125">
            <v>3994432</v>
          </cell>
          <cell r="I6125" t="str">
            <v>長野県伊那市東春近５４９番地３</v>
          </cell>
        </row>
        <row r="6126">
          <cell r="A6126">
            <v>6124</v>
          </cell>
          <cell r="B6126">
            <v>2101459</v>
          </cell>
          <cell r="C6126">
            <v>6128</v>
          </cell>
          <cell r="D6126"/>
          <cell r="E6126" t="str">
            <v>ｶﾌﾞ ﾅﾅﾏﾂﾔ</v>
          </cell>
          <cell r="F6126" t="str">
            <v>株式会社　七松家</v>
          </cell>
          <cell r="G6126" t="str">
            <v>普徴</v>
          </cell>
          <cell r="H6126">
            <v>3980002</v>
          </cell>
          <cell r="I6126" t="str">
            <v>長野県大町市大町６８４２番地１</v>
          </cell>
        </row>
        <row r="6127">
          <cell r="A6127">
            <v>6125</v>
          </cell>
          <cell r="B6127">
            <v>2064944</v>
          </cell>
          <cell r="C6127">
            <v>6129</v>
          </cell>
          <cell r="D6127"/>
          <cell r="E6127" t="str">
            <v>ﾅｶﾞﾉｹﾝ(ｿｳﾑﾌﾞｷﾞｮｳｾｲｶｲｶｸｶ)</v>
          </cell>
          <cell r="F6127" t="str">
            <v>長野県（総務部行政改革課）</v>
          </cell>
          <cell r="G6127" t="str">
            <v>普徴</v>
          </cell>
          <cell r="H6127">
            <v>3810000</v>
          </cell>
          <cell r="I6127" t="str">
            <v>長野市大字南長野字幅下692-2</v>
          </cell>
        </row>
        <row r="6128">
          <cell r="A6128">
            <v>6126</v>
          </cell>
          <cell r="B6128">
            <v>2064944</v>
          </cell>
          <cell r="C6128">
            <v>6130</v>
          </cell>
          <cell r="D6128"/>
          <cell r="E6128" t="str">
            <v>ﾅｶﾞﾉｹﾝｷｮｳｲｸｲｲﾝｶｲｼﾞﾑｷｮｸｽﾎﾟｰﾂｶ</v>
          </cell>
          <cell r="F6128" t="str">
            <v>長野県教育委員会事務局スポーツ課</v>
          </cell>
          <cell r="G6128" t="str">
            <v>普徴</v>
          </cell>
          <cell r="H6128">
            <v>3800837</v>
          </cell>
          <cell r="I6128" t="str">
            <v>長野市大字南長野字幅下692-2</v>
          </cell>
        </row>
        <row r="6129">
          <cell r="A6129">
            <v>6127</v>
          </cell>
          <cell r="B6129">
            <v>2064944</v>
          </cell>
          <cell r="C6129">
            <v>6131</v>
          </cell>
          <cell r="D6129"/>
          <cell r="E6129" t="str">
            <v>ﾅｶﾞﾉｹﾝｷｮｳｲｸｲｲﾝｶｲｼﾞﾑｷｮｸﾌﾞﾝｶｻﾞｲ･ｼｮｳｶﾞｲｶﾞｸｼｭｳｶ</v>
          </cell>
          <cell r="F6129" t="str">
            <v>長野県教育委員会事務局文化財・生涯学習課</v>
          </cell>
          <cell r="G6129" t="str">
            <v>普徴</v>
          </cell>
          <cell r="H6129">
            <v>3800837</v>
          </cell>
          <cell r="I6129" t="str">
            <v>長野市大字南長野字幅下692-2</v>
          </cell>
        </row>
        <row r="6130">
          <cell r="A6130">
            <v>6128</v>
          </cell>
          <cell r="B6130">
            <v>2064944</v>
          </cell>
          <cell r="C6130">
            <v>6132</v>
          </cell>
          <cell r="D6130"/>
          <cell r="E6130" t="str">
            <v>ﾅｶﾞﾉｹﾝｷｶｸﾌﾞ(ｷｶｸｶ)</v>
          </cell>
          <cell r="F6130" t="str">
            <v>長野県企画部（企画課）</v>
          </cell>
          <cell r="G6130" t="str">
            <v>普徴</v>
          </cell>
          <cell r="H6130">
            <v>3800837</v>
          </cell>
          <cell r="I6130" t="str">
            <v>長野県長野市大字南長野字幅下692-2</v>
          </cell>
        </row>
        <row r="6131">
          <cell r="A6131">
            <v>6129</v>
          </cell>
          <cell r="B6131">
            <v>2064901</v>
          </cell>
          <cell r="C6131">
            <v>6133</v>
          </cell>
          <cell r="D6131"/>
          <cell r="E6131" t="str">
            <v>ｶﾌﾞｼｷｶｲｼｬ ｵｷﾞﾉ</v>
          </cell>
          <cell r="F6131" t="str">
            <v>株式会社　オギノ</v>
          </cell>
          <cell r="G6131" t="str">
            <v>普徴</v>
          </cell>
          <cell r="H6131">
            <v>4000047</v>
          </cell>
          <cell r="I6131" t="str">
            <v>山梨県甲府市徳行1丁目2番18号</v>
          </cell>
        </row>
        <row r="6132">
          <cell r="A6132">
            <v>6130</v>
          </cell>
          <cell r="B6132">
            <v>2064910</v>
          </cell>
          <cell r="C6132">
            <v>6134</v>
          </cell>
          <cell r="D6132"/>
          <cell r="E6132" t="str">
            <v>ｸﾎﾞﾀﾎｳﾘﾂｼﾞﾑｼｮ</v>
          </cell>
          <cell r="F6132" t="str">
            <v>久保田法律事務所</v>
          </cell>
          <cell r="G6132" t="str">
            <v>普徴</v>
          </cell>
          <cell r="H6132">
            <v>3900811</v>
          </cell>
          <cell r="I6132" t="str">
            <v>長野県松本市中央3-6-3</v>
          </cell>
        </row>
        <row r="6133">
          <cell r="A6133">
            <v>6131</v>
          </cell>
          <cell r="B6133">
            <v>2064979</v>
          </cell>
          <cell r="C6133">
            <v>6135</v>
          </cell>
          <cell r="D6133"/>
          <cell r="E6133" t="str">
            <v>ﾕｷﾋﾞﾖｳｼﾂ</v>
          </cell>
          <cell r="F6133" t="str">
            <v>ゆき美容室</v>
          </cell>
          <cell r="G6133" t="str">
            <v>普徴</v>
          </cell>
          <cell r="H6133">
            <v>3850034</v>
          </cell>
          <cell r="I6133" t="str">
            <v>長野県佐久市平賀5369-6</v>
          </cell>
        </row>
        <row r="6134">
          <cell r="A6134">
            <v>6132</v>
          </cell>
          <cell r="B6134">
            <v>2064944</v>
          </cell>
          <cell r="C6134">
            <v>6136</v>
          </cell>
          <cell r="D6134"/>
          <cell r="E6134" t="str">
            <v>ﾅｶﾞﾉｹﾝ(ﾘﾝﾑﾌﾞｼﾝｼｭｳﾉｷｼﾝｺｳｶ)</v>
          </cell>
          <cell r="F6134" t="str">
            <v>長野県（林務部信州の木振興課）</v>
          </cell>
          <cell r="G6134" t="str">
            <v>普徴</v>
          </cell>
          <cell r="H6134">
            <v>3800837</v>
          </cell>
          <cell r="I6134" t="str">
            <v>長野県長野市大字南長野字幅下692-2</v>
          </cell>
        </row>
        <row r="6135">
          <cell r="A6135">
            <v>6133</v>
          </cell>
          <cell r="B6135">
            <v>2064961</v>
          </cell>
          <cell r="C6135">
            <v>6137</v>
          </cell>
          <cell r="D6135"/>
          <cell r="E6135" t="str">
            <v>ﾕｳｹﾞﾝｶﾞｲｼｬ ﾓﾝｼｬﾄﾙﾎｸｼﾞｮｳ</v>
          </cell>
          <cell r="F6135" t="str">
            <v>有限会社　モンシャトル北城</v>
          </cell>
          <cell r="G6135"/>
          <cell r="H6135">
            <v>3999301</v>
          </cell>
          <cell r="I6135" t="str">
            <v>長野県北安曇郡白馬村北城4631-4</v>
          </cell>
        </row>
        <row r="6136">
          <cell r="A6136">
            <v>6134</v>
          </cell>
          <cell r="B6136">
            <v>2064901</v>
          </cell>
          <cell r="C6136">
            <v>6138</v>
          </cell>
          <cell r="D6136"/>
          <cell r="E6136" t="str">
            <v>ｶﾌﾞｼｷｶﾞｲｼｬ ｱｰｸ</v>
          </cell>
          <cell r="F6136" t="str">
            <v>株式会社 ｱｰｸ</v>
          </cell>
          <cell r="G6136"/>
          <cell r="H6136">
            <v>3999211</v>
          </cell>
          <cell r="I6136" t="str">
            <v>長野県北安曇郡白馬村神城22200-75</v>
          </cell>
        </row>
        <row r="6137">
          <cell r="A6137">
            <v>6135</v>
          </cell>
          <cell r="B6137">
            <v>2064910</v>
          </cell>
          <cell r="C6137">
            <v>6139</v>
          </cell>
          <cell r="D6137"/>
          <cell r="E6137" t="str">
            <v>ｷｿﾏﾁﾔｸﾊﾞ</v>
          </cell>
          <cell r="F6137" t="str">
            <v>木曽町役場</v>
          </cell>
          <cell r="G6137" t="str">
            <v>普徴</v>
          </cell>
          <cell r="H6137">
            <v>3970001</v>
          </cell>
          <cell r="I6137" t="str">
            <v>長野県木曽郡木曽町福島2326番地6</v>
          </cell>
        </row>
        <row r="6138">
          <cell r="A6138">
            <v>6136</v>
          </cell>
          <cell r="B6138">
            <v>2064910</v>
          </cell>
          <cell r="C6138">
            <v>6140</v>
          </cell>
          <cell r="D6138"/>
          <cell r="E6138" t="str">
            <v>ｶﾌﾞｼｷｶﾞｲｼｬｹｰｲｰｱｲｱﾄﾞﾊﾞﾝｽ</v>
          </cell>
          <cell r="F6138" t="str">
            <v>株式会社ＫＥＩアドバンス</v>
          </cell>
          <cell r="G6138" t="str">
            <v>普徴</v>
          </cell>
          <cell r="H6138">
            <v>4640850</v>
          </cell>
          <cell r="I6138" t="str">
            <v>愛知県名古屋市千種区今池二丁目１番１０号</v>
          </cell>
        </row>
        <row r="6139">
          <cell r="A6139">
            <v>6137</v>
          </cell>
          <cell r="B6139">
            <v>9696000</v>
          </cell>
          <cell r="C6139">
            <v>6141</v>
          </cell>
          <cell r="D6139"/>
          <cell r="E6139" t="str">
            <v>ｶﾌﾞｼｷｶﾞｲｼｬ ｸﾘｴｲﾀｰｽﾞ･ﾜｰｸｽ</v>
          </cell>
          <cell r="F6139" t="str">
            <v>株式会社　クリエイターズ・ワークス</v>
          </cell>
          <cell r="G6139" t="str">
            <v>特徴</v>
          </cell>
          <cell r="H6139">
            <v>3800935</v>
          </cell>
          <cell r="I6139" t="str">
            <v>長野県長野市中御所1丁目24番4号</v>
          </cell>
        </row>
        <row r="6140">
          <cell r="A6140">
            <v>6138</v>
          </cell>
          <cell r="B6140">
            <v>9695000</v>
          </cell>
          <cell r="C6140">
            <v>6142</v>
          </cell>
          <cell r="D6140"/>
          <cell r="E6140" t="str">
            <v>ｶﾌﾞｼｷｶﾞｲｼｬ ｼｮｳﾜ</v>
          </cell>
          <cell r="F6140" t="str">
            <v>株式会社　商和</v>
          </cell>
          <cell r="G6140" t="str">
            <v>特徴</v>
          </cell>
          <cell r="H6140">
            <v>2310057</v>
          </cell>
          <cell r="I6140" t="str">
            <v>神奈川県横浜市中区曙町2丁目19番地1
曙町新井ﾋﾞﾙﾃﾞｨﾝｸﾞ</v>
          </cell>
        </row>
        <row r="6141">
          <cell r="A6141">
            <v>6139</v>
          </cell>
          <cell r="B6141">
            <v>9694000</v>
          </cell>
          <cell r="C6141">
            <v>6143</v>
          </cell>
          <cell r="D6141"/>
          <cell r="E6141" t="str">
            <v>ｶﾌﾞｼｷｶﾞｲｼｬ ｶｷﾔｽﾎﾝﾃﾝ</v>
          </cell>
          <cell r="F6141" t="str">
            <v>株式会社　柿安本店</v>
          </cell>
          <cell r="G6141" t="str">
            <v>特徴</v>
          </cell>
          <cell r="H6141">
            <v>5110032</v>
          </cell>
          <cell r="I6141" t="str">
            <v>三重県桑名市吉之丸8番地</v>
          </cell>
        </row>
        <row r="6142">
          <cell r="A6142">
            <v>6140</v>
          </cell>
          <cell r="B6142">
            <v>93597</v>
          </cell>
          <cell r="C6142">
            <v>6144</v>
          </cell>
          <cell r="D6142"/>
          <cell r="E6142" t="str">
            <v>ﾓｸｶﾞｸｼｬ ﾅｶﾞｻﾜｻﾄﾐ</v>
          </cell>
          <cell r="F6142" t="str">
            <v>木楽舎　長澤智美</v>
          </cell>
          <cell r="G6142" t="str">
            <v>普徴</v>
          </cell>
          <cell r="H6142">
            <v>3980002</v>
          </cell>
          <cell r="I6142" t="str">
            <v>大町市大町5272-2</v>
          </cell>
        </row>
        <row r="6143">
          <cell r="A6143">
            <v>6141</v>
          </cell>
          <cell r="B6143">
            <v>9693000</v>
          </cell>
          <cell r="C6143">
            <v>6145</v>
          </cell>
          <cell r="D6143"/>
          <cell r="E6143" t="str">
            <v>ｼﾝｼｭｳﾋﾞｼﾞｭﾂｺｳｷﾞｮｳ ｶﾌﾞ</v>
          </cell>
          <cell r="F6143" t="str">
            <v>信州美術工業　株式会社</v>
          </cell>
          <cell r="G6143" t="str">
            <v>特徴</v>
          </cell>
          <cell r="H6143">
            <v>3900841</v>
          </cell>
          <cell r="I6143" t="str">
            <v>長野県松本市渚一丁目６番２０号</v>
          </cell>
        </row>
        <row r="6144">
          <cell r="A6144">
            <v>6142</v>
          </cell>
          <cell r="B6144">
            <v>2064936</v>
          </cell>
          <cell r="C6144">
            <v>6146</v>
          </cell>
          <cell r="D6144"/>
          <cell r="E6144" t="str">
            <v>ﾕｳ ﾃﾂﾞｶ</v>
          </cell>
          <cell r="F6144" t="str">
            <v>有限会社　テヅカ</v>
          </cell>
          <cell r="G6144" t="str">
            <v>普徴</v>
          </cell>
          <cell r="H6144">
            <v>3900815</v>
          </cell>
          <cell r="I6144" t="str">
            <v>長野県松本市深志二丁目１番４号</v>
          </cell>
        </row>
        <row r="6145">
          <cell r="A6145">
            <v>6143</v>
          </cell>
          <cell r="B6145">
            <v>2094929</v>
          </cell>
          <cell r="C6145">
            <v>6147</v>
          </cell>
          <cell r="D6145"/>
          <cell r="E6145" t="str">
            <v>ｶﾌﾞ ﾅﾃﾞｼｺｶﾝﾊﾟﾆｰ</v>
          </cell>
          <cell r="F6145" t="str">
            <v>株式会社　なでしこカンパニー</v>
          </cell>
          <cell r="G6145" t="str">
            <v>普徴</v>
          </cell>
          <cell r="H6145">
            <v>3980002</v>
          </cell>
          <cell r="I6145" t="str">
            <v>長野県大町市大町2812</v>
          </cell>
        </row>
        <row r="6146">
          <cell r="A6146">
            <v>6144</v>
          </cell>
          <cell r="B6146">
            <v>2064901</v>
          </cell>
          <cell r="C6146">
            <v>6148</v>
          </cell>
          <cell r="D6146"/>
          <cell r="E6146" t="str">
            <v>ｱﾂﾞﾏｼｮｸﾋﾝ ｶﾌﾞ</v>
          </cell>
          <cell r="F6146" t="str">
            <v>あづま食品　株式会社</v>
          </cell>
          <cell r="G6146" t="str">
            <v>普徴</v>
          </cell>
          <cell r="H6146">
            <v>3291115</v>
          </cell>
          <cell r="I6146" t="str">
            <v>栃木県宇都宮市下田原町3480-2</v>
          </cell>
        </row>
        <row r="6147">
          <cell r="A6147">
            <v>6145</v>
          </cell>
          <cell r="B6147">
            <v>2064901</v>
          </cell>
          <cell r="C6147">
            <v>6149</v>
          </cell>
          <cell r="D6147"/>
          <cell r="E6147" t="str">
            <v>ｶﾌﾞ ｵｵﾀﾋﾞｼﾞﾈｽﾊﾟｰﾄﾅｰ</v>
          </cell>
          <cell r="F6147" t="str">
            <v>株式会社　太田ビジネスパートナー</v>
          </cell>
          <cell r="G6147" t="str">
            <v>普徴</v>
          </cell>
          <cell r="H6147">
            <v>3700332</v>
          </cell>
          <cell r="I6147" t="str">
            <v>群馬県太田市新田中江田町1032-3</v>
          </cell>
        </row>
        <row r="6148">
          <cell r="A6148">
            <v>6146</v>
          </cell>
          <cell r="B6148">
            <v>2102145</v>
          </cell>
          <cell r="C6148">
            <v>6150</v>
          </cell>
          <cell r="D6148"/>
          <cell r="E6148" t="str">
            <v>ｼｬﾀﾞﾝﾎｳｼﾞﾝ ﾅｶﾞﾉｹﾝｼﾘﾂﾖｳﾁｴﾝｷｮｳｶｲ</v>
          </cell>
          <cell r="F6148" t="str">
            <v>社団法人　長野県私立幼稚園協会</v>
          </cell>
          <cell r="G6148" t="str">
            <v>普徴</v>
          </cell>
          <cell r="H6148">
            <v>3800837</v>
          </cell>
          <cell r="I6148" t="str">
            <v>長野県長野市大字南長野字幅下692番地2</v>
          </cell>
        </row>
        <row r="6149">
          <cell r="A6149">
            <v>6147</v>
          </cell>
          <cell r="B6149">
            <v>2064936</v>
          </cell>
          <cell r="C6149">
            <v>6151</v>
          </cell>
          <cell r="D6149"/>
          <cell r="E6149" t="str">
            <v>ﾁｮｳﾃﾂｶｲﾊﾂ ｶﾌﾞ</v>
          </cell>
          <cell r="F6149" t="str">
            <v>長鉄開発　株式会社</v>
          </cell>
          <cell r="G6149" t="str">
            <v>普徴</v>
          </cell>
          <cell r="H6149">
            <v>3800823</v>
          </cell>
          <cell r="I6149" t="str">
            <v>長野県長野市南千歳一丁目２８番地3</v>
          </cell>
        </row>
        <row r="6150">
          <cell r="A6150">
            <v>6148</v>
          </cell>
          <cell r="B6150">
            <v>2064987</v>
          </cell>
          <cell r="C6150">
            <v>6152</v>
          </cell>
          <cell r="D6150"/>
          <cell r="E6150" t="str">
            <v>ﾛｲﾔﾙﾎｽﾄｶﾌﾞ</v>
          </cell>
          <cell r="F6150" t="str">
            <v>ロイヤルホスト株式会社</v>
          </cell>
          <cell r="G6150" t="str">
            <v>普徴</v>
          </cell>
          <cell r="H6150">
            <v>1540015</v>
          </cell>
          <cell r="I6150" t="str">
            <v>東京都世田谷区桜新町一丁目３４番６号</v>
          </cell>
        </row>
        <row r="6151">
          <cell r="A6151">
            <v>6149</v>
          </cell>
          <cell r="B6151">
            <v>2064936</v>
          </cell>
          <cell r="C6151">
            <v>6153</v>
          </cell>
          <cell r="D6151"/>
          <cell r="E6151" t="str">
            <v>ﾁｭｳｵｳｼｮｸｷﾞｮｳﾉｳﾘｮｸｶｲﾊﾂｷｮｳｶｲ</v>
          </cell>
          <cell r="F6151" t="str">
            <v>中央職業能力開発協会</v>
          </cell>
          <cell r="G6151" t="str">
            <v>普徴</v>
          </cell>
          <cell r="H6151">
            <v>1600023</v>
          </cell>
          <cell r="I6151" t="str">
            <v>東京都新宿区西新宿7-5-25
西新宿木村屋ﾋﾞﾙﾃﾞｨﾝｸﾞ11階</v>
          </cell>
        </row>
        <row r="6152">
          <cell r="A6152">
            <v>6150</v>
          </cell>
          <cell r="B6152">
            <v>2064901</v>
          </cell>
          <cell r="C6152">
            <v>6154</v>
          </cell>
          <cell r="D6152"/>
          <cell r="E6152" t="str">
            <v>ｶﾌﾞｼｷｶﾞｲｼｬ ｵﾀﾞｷｭｳﾘｿﾞｰﾂ</v>
          </cell>
          <cell r="F6152" t="str">
            <v>株式会社　小田急リゾーツ</v>
          </cell>
          <cell r="G6152" t="str">
            <v>普徴</v>
          </cell>
          <cell r="H6152">
            <v>2520303</v>
          </cell>
          <cell r="I6152" t="str">
            <v>神奈川県相模原市南区相模大野3丁目8番1号
小田急センチュリー相模大野9Ｆ</v>
          </cell>
        </row>
        <row r="6153">
          <cell r="A6153">
            <v>6151</v>
          </cell>
          <cell r="B6153">
            <v>2064944</v>
          </cell>
          <cell r="C6153">
            <v>6155</v>
          </cell>
          <cell r="D6153"/>
          <cell r="E6153" t="str">
            <v>ﾆｼﾌﾞｾｯｺﾂｲﾝ ﾆｼﾌﾞ ﾄﾓﾋｻ</v>
          </cell>
          <cell r="F6153" t="str">
            <v>にしぶ接骨院　西部　知寿</v>
          </cell>
          <cell r="G6153" t="str">
            <v>普徴</v>
          </cell>
          <cell r="H6153">
            <v>5013756</v>
          </cell>
          <cell r="I6153" t="str">
            <v>美濃市生櫛1124-1</v>
          </cell>
        </row>
        <row r="6154">
          <cell r="A6154">
            <v>6152</v>
          </cell>
          <cell r="B6154">
            <v>9697000</v>
          </cell>
          <cell r="C6154">
            <v>6156</v>
          </cell>
          <cell r="D6154"/>
          <cell r="E6154" t="str">
            <v>ｶﾝｴﾂﾒﾙﾃｯｸ ｶﾌﾞｼｷｶﾞｲｼｬ</v>
          </cell>
          <cell r="F6154" t="str">
            <v>関越メルテック　株式会社</v>
          </cell>
          <cell r="G6154" t="str">
            <v>特徴</v>
          </cell>
          <cell r="H6154">
            <v>3300846</v>
          </cell>
          <cell r="I6154" t="str">
            <v>埼玉県さいたま市大宮区大門町3-37</v>
          </cell>
        </row>
        <row r="6155">
          <cell r="A6155">
            <v>6153</v>
          </cell>
          <cell r="B6155">
            <v>95187</v>
          </cell>
          <cell r="C6155">
            <v>6157</v>
          </cell>
          <cell r="D6155"/>
          <cell r="E6155" t="str">
            <v>ﾘﾝｷﾞｮｳｶｻﾊﾗｿﾞｳｴﾝ ｶﾌﾞｼｷｶﾞｲｼｬ</v>
          </cell>
          <cell r="F6155" t="str">
            <v>林業笠原造園　株式会社</v>
          </cell>
          <cell r="G6155" t="str">
            <v>普徴</v>
          </cell>
          <cell r="H6155">
            <v>3800803</v>
          </cell>
          <cell r="I6155" t="str">
            <v>長野市三輪10-15-7</v>
          </cell>
        </row>
        <row r="6156">
          <cell r="A6156">
            <v>6154</v>
          </cell>
          <cell r="B6156">
            <v>2064936</v>
          </cell>
          <cell r="C6156">
            <v>6158</v>
          </cell>
          <cell r="D6156"/>
          <cell r="E6156" t="str">
            <v>ｶﾌﾞ ﾀｹﾑﾗ ｱﾄﾞﾊﾞﾝｽ ｴﾝｼﾞﾆｱﾘﾝｸﾞ</v>
          </cell>
          <cell r="F6156" t="str">
            <v>株式会社　タケムラ　アドバンス　エンジニアリング</v>
          </cell>
          <cell r="G6156" t="str">
            <v>普徴</v>
          </cell>
          <cell r="H6156">
            <v>3860151</v>
          </cell>
          <cell r="I6156" t="str">
            <v>長野県上田市芳田1815-9</v>
          </cell>
        </row>
        <row r="6157">
          <cell r="A6157">
            <v>6155</v>
          </cell>
          <cell r="B6157">
            <v>9701000</v>
          </cell>
          <cell r="C6157">
            <v>6159</v>
          </cell>
          <cell r="D6157"/>
          <cell r="E6157" t="str">
            <v>ｶﾌﾞ ﾛﾌﾄ</v>
          </cell>
          <cell r="F6157" t="str">
            <v>株式会社　ロフト</v>
          </cell>
          <cell r="G6157" t="str">
            <v>特徴</v>
          </cell>
          <cell r="H6157">
            <v>1020084</v>
          </cell>
          <cell r="I6157" t="str">
            <v>東京都千代田区二番町５番地２５</v>
          </cell>
        </row>
        <row r="6158">
          <cell r="A6158">
            <v>6156</v>
          </cell>
          <cell r="B6158">
            <v>2064961</v>
          </cell>
          <cell r="C6158">
            <v>6160</v>
          </cell>
          <cell r="D6158"/>
          <cell r="E6158" t="str">
            <v>ﾐｻﾜﾎｰﾑﾆｲｶﾞﾀ ｶﾌﾞ</v>
          </cell>
          <cell r="F6158" t="str">
            <v>ミサワホーム新潟　株式会社</v>
          </cell>
          <cell r="G6158" t="str">
            <v>普徴</v>
          </cell>
          <cell r="H6158">
            <v>9518141</v>
          </cell>
          <cell r="I6158" t="str">
            <v>新潟県新潟市中央区関新2丁目1番53号</v>
          </cell>
        </row>
        <row r="6159">
          <cell r="A6159">
            <v>6157</v>
          </cell>
          <cell r="B6159">
            <v>2102188</v>
          </cell>
          <cell r="C6159">
            <v>6161</v>
          </cell>
          <cell r="D6159"/>
          <cell r="E6159" t="str">
            <v>ｺｸﾘﾂﾀﾞｲｶﾞｸﾎｳｼﾞﾝ ﾔﾏｶﾞﾀﾀﾞｲｶﾞｸ</v>
          </cell>
          <cell r="F6159" t="str">
            <v>国立大学法人　山形大学</v>
          </cell>
          <cell r="G6159" t="str">
            <v>普徴</v>
          </cell>
          <cell r="H6159">
            <v>9900021</v>
          </cell>
          <cell r="I6159" t="str">
            <v>山形県山形市小白川町1丁目4番12号</v>
          </cell>
        </row>
        <row r="6160">
          <cell r="A6160">
            <v>6158</v>
          </cell>
          <cell r="B6160">
            <v>9700000</v>
          </cell>
          <cell r="C6160">
            <v>6162</v>
          </cell>
          <cell r="D6160"/>
          <cell r="E6160" t="str">
            <v>ﾈｯﾂﾄﾖﾀｼﾝｼｭｳ ｶﾌﾞ</v>
          </cell>
          <cell r="F6160" t="str">
            <v>ネッツトヨタ信州　株式会社</v>
          </cell>
          <cell r="G6160" t="str">
            <v>特徴</v>
          </cell>
          <cell r="H6160">
            <v>3990001</v>
          </cell>
          <cell r="I6160" t="str">
            <v>松本市宮田5番5号</v>
          </cell>
        </row>
        <row r="6161">
          <cell r="A6161">
            <v>6159</v>
          </cell>
          <cell r="B6161">
            <v>2064936</v>
          </cell>
          <cell r="C6161">
            <v>6163</v>
          </cell>
          <cell r="D6161"/>
          <cell r="E6161" t="str">
            <v>ｺｳｴｷｻﾞｲﾀﾞﾝﾎｳｼﾞﾝ ﾄｳｷｮｳYWCA</v>
          </cell>
          <cell r="F6161" t="str">
            <v>公益財団法人　東京YWCA</v>
          </cell>
          <cell r="G6161" t="str">
            <v>普徴</v>
          </cell>
          <cell r="H6161">
            <v>1010062</v>
          </cell>
          <cell r="I6161" t="str">
            <v>東京都千代田区神田駿河台1-8-11</v>
          </cell>
        </row>
        <row r="6162">
          <cell r="A6162">
            <v>6160</v>
          </cell>
          <cell r="B6162">
            <v>9600582</v>
          </cell>
          <cell r="C6162">
            <v>6164</v>
          </cell>
          <cell r="D6162"/>
          <cell r="E6162" t="str">
            <v>ﾀﾞｲｲﾁﾎｳｷ ｶﾌﾞ</v>
          </cell>
          <cell r="F6162" t="str">
            <v>第一法規　株式会社</v>
          </cell>
          <cell r="G6162" t="str">
            <v>普徴</v>
          </cell>
          <cell r="H6162">
            <v>3800936</v>
          </cell>
          <cell r="I6162" t="str">
            <v>長野市岡田町176</v>
          </cell>
        </row>
        <row r="6163">
          <cell r="A6163">
            <v>6161</v>
          </cell>
          <cell r="B6163">
            <v>2064901</v>
          </cell>
          <cell r="C6163">
            <v>6165</v>
          </cell>
          <cell r="D6163"/>
          <cell r="E6163" t="str">
            <v>E.HARMAN ｶﾌﾞｼｷｶﾞｲｼｬ</v>
          </cell>
          <cell r="F6163" t="str">
            <v>E.HARMAN 株式会社</v>
          </cell>
          <cell r="G6163" t="str">
            <v>普徴</v>
          </cell>
          <cell r="H6163">
            <v>3210984</v>
          </cell>
          <cell r="I6163" t="str">
            <v>栃木県宇都宮市御幸町289番地1</v>
          </cell>
        </row>
        <row r="6164">
          <cell r="A6164">
            <v>6162</v>
          </cell>
          <cell r="B6164">
            <v>9657000</v>
          </cell>
          <cell r="C6164">
            <v>6166</v>
          </cell>
          <cell r="D6164"/>
          <cell r="E6164" t="str">
            <v>ﾌｼﾞﾌﾟﾛ･ｴﾈｹｰｼｮﾝ ｶﾌﾞ</v>
          </cell>
          <cell r="F6164" t="str">
            <v>フジプロ・エネケーション　株式会社</v>
          </cell>
          <cell r="G6164" t="str">
            <v>特徴</v>
          </cell>
          <cell r="H6164">
            <v>3998205</v>
          </cell>
          <cell r="I6164" t="str">
            <v>長野県安曇野市豊科4903番地1</v>
          </cell>
        </row>
        <row r="6165">
          <cell r="A6165">
            <v>6163</v>
          </cell>
          <cell r="B6165">
            <v>2102161</v>
          </cell>
          <cell r="C6165">
            <v>6167</v>
          </cell>
          <cell r="D6165"/>
          <cell r="E6165" t="str">
            <v>ｵｵﾏﾁｼﾔｸｼｮ ｶｸｶﾃﾞﾌﾞﾝ</v>
          </cell>
          <cell r="F6165" t="str">
            <v>大町市役所（各課提出分）</v>
          </cell>
          <cell r="G6165"/>
          <cell r="H6165">
            <v>3980002</v>
          </cell>
          <cell r="I6165" t="str">
            <v>長野県大町市大町3887番地</v>
          </cell>
        </row>
        <row r="6166">
          <cell r="A6166">
            <v>6164</v>
          </cell>
          <cell r="B6166">
            <v>2114674</v>
          </cell>
          <cell r="C6166">
            <v>6168</v>
          </cell>
          <cell r="D6166"/>
          <cell r="E6166" t="str">
            <v>ｶﾌﾞ ｽﾍﾟｰｽﾌﾟﾗﾝﾆﾝｸﾞ</v>
          </cell>
          <cell r="F6166" t="str">
            <v>株式会社　スペースプランニング</v>
          </cell>
          <cell r="G6166" t="str">
            <v>普徴</v>
          </cell>
          <cell r="H6166">
            <v>1060031</v>
          </cell>
          <cell r="I6166" t="str">
            <v>東京都港区西麻布1丁目４番７号</v>
          </cell>
        </row>
        <row r="6167">
          <cell r="A6167">
            <v>6165</v>
          </cell>
          <cell r="B6167">
            <v>2064901</v>
          </cell>
          <cell r="C6167">
            <v>6169</v>
          </cell>
          <cell r="D6167"/>
          <cell r="E6167" t="str">
            <v>ｶﾌﾞ ｴﾙﾊﾞ</v>
          </cell>
          <cell r="F6167" t="str">
            <v>株式会社　エルバ</v>
          </cell>
          <cell r="G6167" t="str">
            <v>普徴</v>
          </cell>
          <cell r="H6167">
            <v>3998205</v>
          </cell>
          <cell r="I6167" t="str">
            <v>長野県安曇野市豊科４２６０番地１</v>
          </cell>
        </row>
        <row r="6168">
          <cell r="A6168">
            <v>6166</v>
          </cell>
          <cell r="B6168">
            <v>2064987</v>
          </cell>
          <cell r="C6168">
            <v>6170</v>
          </cell>
          <cell r="D6168"/>
          <cell r="E6168" t="str">
            <v>ﾗﾝｽﾀｯﾄﾞｶﾌﾞ</v>
          </cell>
          <cell r="F6168" t="str">
            <v>ランスタッド株式会社</v>
          </cell>
          <cell r="G6168" t="str">
            <v>普徴</v>
          </cell>
          <cell r="H6168">
            <v>1020094</v>
          </cell>
          <cell r="I6168" t="str">
            <v>東京都千代田区紀尾井町4-1　ニューオータニガーデンコート21Ｆ</v>
          </cell>
        </row>
        <row r="6169">
          <cell r="A6169">
            <v>6167</v>
          </cell>
          <cell r="B6169">
            <v>9699000</v>
          </cell>
          <cell r="C6169">
            <v>6171</v>
          </cell>
          <cell r="D6169"/>
          <cell r="E6169" t="str">
            <v>ｶﾌﾞ ｵｵﾊﾞﾔｼｸﾐ</v>
          </cell>
          <cell r="F6169" t="str">
            <v>株式会社　大林組</v>
          </cell>
          <cell r="G6169" t="str">
            <v>特徴</v>
          </cell>
          <cell r="H6169">
            <v>1086190</v>
          </cell>
          <cell r="I6169" t="str">
            <v>東京都港区港南2-15-2　品川インターシティＢ棟</v>
          </cell>
        </row>
        <row r="6170">
          <cell r="A6170">
            <v>6168</v>
          </cell>
          <cell r="B6170">
            <v>2064901</v>
          </cell>
          <cell r="C6170">
            <v>6172</v>
          </cell>
          <cell r="D6170"/>
          <cell r="E6170" t="str">
            <v>ﾕｳｹﾞﾝｶﾞｲｼｬ ｲｹﾀﾞｹﾝｾﾂ</v>
          </cell>
          <cell r="F6170" t="str">
            <v>有限会社　池田建設</v>
          </cell>
          <cell r="G6170" t="str">
            <v>普徴</v>
          </cell>
          <cell r="H6170">
            <v>3999211</v>
          </cell>
          <cell r="I6170" t="str">
            <v>長野県北安曇郡白馬村神城22881-4</v>
          </cell>
        </row>
        <row r="6171">
          <cell r="A6171">
            <v>6169</v>
          </cell>
          <cell r="B6171">
            <v>2064910</v>
          </cell>
          <cell r="C6171">
            <v>6173</v>
          </cell>
          <cell r="D6171"/>
          <cell r="E6171" t="str">
            <v>ｶﾞｯｺｳﾎｳｼﾞﾝ ｺｸｶﾞｸｲﾝﾀﾞｲｶﾞｸ</v>
          </cell>
          <cell r="F6171" t="str">
            <v>学校法人　国学院大学</v>
          </cell>
          <cell r="G6171" t="str">
            <v>特徴</v>
          </cell>
          <cell r="H6171">
            <v>1500011</v>
          </cell>
          <cell r="I6171" t="str">
            <v>東京都渋谷区東4丁目10番28号</v>
          </cell>
        </row>
        <row r="6172">
          <cell r="A6172">
            <v>6170</v>
          </cell>
          <cell r="B6172">
            <v>2064961</v>
          </cell>
          <cell r="C6172">
            <v>6174</v>
          </cell>
          <cell r="D6172"/>
          <cell r="E6172" t="str">
            <v>ﾏﾂｶﾜｹﾝｾﾂｷﾞｮｳｷｮｳﾄﾞｳｸﾐｱｲ</v>
          </cell>
          <cell r="F6172" t="str">
            <v>松川建設業協同組合</v>
          </cell>
          <cell r="G6172" t="str">
            <v>普徴</v>
          </cell>
          <cell r="H6172">
            <v>3998501</v>
          </cell>
          <cell r="I6172" t="str">
            <v>長野県北安曇郡松川村東川原5794番地10</v>
          </cell>
        </row>
        <row r="6173">
          <cell r="A6173">
            <v>6171</v>
          </cell>
          <cell r="B6173">
            <v>2102587</v>
          </cell>
          <cell r="C6173">
            <v>6175</v>
          </cell>
          <cell r="D6173"/>
          <cell r="E6173" t="str">
            <v>ｲｯﾊﾟﾝｼｬﾀﾞﾝﾎｳｼﾞﾝ ﾅｶﾞﾉｹﾝﾛｳﾄﾞｳｼｬﾌｸｼｷｮｳｷﾞｶｲ</v>
          </cell>
          <cell r="F6173" t="str">
            <v>一般社団法人　長野県労働者福祉協議会</v>
          </cell>
          <cell r="G6173" t="str">
            <v>普徴</v>
          </cell>
          <cell r="H6173">
            <v>3800864</v>
          </cell>
          <cell r="I6173" t="str">
            <v>長野市立町978-2　労済会館内</v>
          </cell>
        </row>
        <row r="6174">
          <cell r="A6174">
            <v>6172</v>
          </cell>
          <cell r="B6174">
            <v>2064910</v>
          </cell>
          <cell r="C6174">
            <v>6176</v>
          </cell>
          <cell r="D6174"/>
          <cell r="E6174" t="str">
            <v>ｺｳﾚｲ･ｼｮｳｶﾞｲ･ｷｭｳｼｮｸｼｬｺﾖｳｼｴﾝｷｺｳﾖｺﾊﾏｼﾞﾑｼｮ</v>
          </cell>
          <cell r="F6174" t="str">
            <v>（独）　高齢・障害・求職者雇用支援機構横浜事務所</v>
          </cell>
          <cell r="G6174" t="str">
            <v>普徴</v>
          </cell>
          <cell r="H6174">
            <v>2310062</v>
          </cell>
          <cell r="I6174" t="str">
            <v>神奈川県横浜市中区桜木町1-1-8　日石横浜ビル</v>
          </cell>
        </row>
        <row r="6175">
          <cell r="A6175">
            <v>6173</v>
          </cell>
          <cell r="B6175">
            <v>2064901</v>
          </cell>
          <cell r="C6175">
            <v>6177</v>
          </cell>
          <cell r="D6175"/>
          <cell r="E6175" t="str">
            <v>ｶﾌﾞ ｴｽ･ﾋﾟｰ･ﾂｰ</v>
          </cell>
          <cell r="F6175" t="str">
            <v>株式会社　エス・ピー・ツー</v>
          </cell>
          <cell r="G6175" t="str">
            <v>普徴</v>
          </cell>
          <cell r="H6175">
            <v>1350091</v>
          </cell>
          <cell r="I6175" t="str">
            <v>東京都港区台場1丁目6番地1　デラックス東京ビーチ</v>
          </cell>
        </row>
        <row r="6176">
          <cell r="A6176">
            <v>6174</v>
          </cell>
          <cell r="B6176">
            <v>2064928</v>
          </cell>
          <cell r="C6176">
            <v>6178</v>
          </cell>
          <cell r="D6176"/>
          <cell r="E6176" t="str">
            <v>ﾕｳ ｼｵｻﾜﾄﾞｹﾝ</v>
          </cell>
          <cell r="F6176" t="str">
            <v>有限会社　塩沢土建</v>
          </cell>
          <cell r="G6176" t="str">
            <v>専給</v>
          </cell>
          <cell r="H6176">
            <v>3993303</v>
          </cell>
          <cell r="I6176" t="str">
            <v>長野県下伊那郡松川町元大島3019-16</v>
          </cell>
        </row>
        <row r="6177">
          <cell r="A6177">
            <v>6175</v>
          </cell>
          <cell r="B6177">
            <v>2064901</v>
          </cell>
          <cell r="C6177">
            <v>6179</v>
          </cell>
          <cell r="D6177"/>
          <cell r="E6177" t="str">
            <v>ﾕｳ ｲｲﾂﾅｶﾝｺｳﾊﾞｽ</v>
          </cell>
          <cell r="F6177" t="str">
            <v>(有)　飯綱観光バス</v>
          </cell>
          <cell r="G6177" t="str">
            <v>普徴</v>
          </cell>
          <cell r="H6177">
            <v>3810038</v>
          </cell>
          <cell r="I6177" t="str">
            <v>長野市東和田501-15</v>
          </cell>
        </row>
        <row r="6178">
          <cell r="A6178">
            <v>6176</v>
          </cell>
          <cell r="B6178">
            <v>2064910</v>
          </cell>
          <cell r="C6178">
            <v>6180</v>
          </cell>
          <cell r="D6178"/>
          <cell r="E6178" t="str">
            <v>ｶﾌﾞ ｹﾞｯｺｳﾔｸｼ</v>
          </cell>
          <cell r="F6178" t="str">
            <v>株式会社　月光薬師</v>
          </cell>
          <cell r="G6178" t="str">
            <v>普徴</v>
          </cell>
          <cell r="H6178">
            <v>2360038</v>
          </cell>
          <cell r="I6178" t="str">
            <v>神奈川県横浜市金沢区六浦南3-5-1-14</v>
          </cell>
        </row>
        <row r="6179">
          <cell r="A6179">
            <v>6177</v>
          </cell>
          <cell r="B6179">
            <v>2064952</v>
          </cell>
          <cell r="C6179">
            <v>6181</v>
          </cell>
          <cell r="D6179"/>
          <cell r="E6179" t="str">
            <v>ｶﾌﾞ ﾊﾞｲﾄﾚ</v>
          </cell>
          <cell r="F6179" t="str">
            <v>株式会社　バイトレ</v>
          </cell>
          <cell r="G6179" t="str">
            <v>普徴</v>
          </cell>
          <cell r="H6179">
            <v>1500002</v>
          </cell>
          <cell r="I6179" t="str">
            <v>東京都渋谷区渋谷2-22-3</v>
          </cell>
        </row>
        <row r="6180">
          <cell r="A6180">
            <v>6178</v>
          </cell>
          <cell r="B6180">
            <v>2064901</v>
          </cell>
          <cell r="C6180">
            <v>6182</v>
          </cell>
          <cell r="D6180"/>
          <cell r="E6180" t="str">
            <v>ｴﾌ･ｴｰｻｰﾋﾞｽ ｶﾌﾞ</v>
          </cell>
          <cell r="F6180" t="str">
            <v>エフ・エーサービス　株式会社</v>
          </cell>
          <cell r="G6180" t="str">
            <v>普徴</v>
          </cell>
          <cell r="H6180">
            <v>3740004</v>
          </cell>
          <cell r="I6180" t="str">
            <v>群馬県館林市楠町4088-1</v>
          </cell>
        </row>
        <row r="6181">
          <cell r="A6181">
            <v>6179</v>
          </cell>
          <cell r="B6181">
            <v>9711000</v>
          </cell>
          <cell r="C6181">
            <v>6183</v>
          </cell>
          <cell r="D6181"/>
          <cell r="E6181" t="str">
            <v>ｶﾌﾞ ｲｽﾞﾑ</v>
          </cell>
          <cell r="F6181" t="str">
            <v>株式会社　イズム</v>
          </cell>
          <cell r="G6181" t="str">
            <v>特徴</v>
          </cell>
          <cell r="H6181">
            <v>5750061</v>
          </cell>
          <cell r="I6181" t="str">
            <v>大阪府四条畷市清滝中町2番12号</v>
          </cell>
        </row>
        <row r="6182">
          <cell r="A6182">
            <v>6180</v>
          </cell>
          <cell r="B6182">
            <v>2064928</v>
          </cell>
          <cell r="C6182">
            <v>6184</v>
          </cell>
          <cell r="D6182"/>
          <cell r="E6182" t="str">
            <v>ｺｸﾘﾂﾀﾞｲｶﾞｸﾎｳｼﾞﾝ ｻｶﾞﾀﾞｲｶﾞｸ</v>
          </cell>
          <cell r="F6182" t="str">
            <v>国立大学法人　佐賀大学</v>
          </cell>
          <cell r="G6182" t="str">
            <v>普徴</v>
          </cell>
          <cell r="H6182">
            <v>8490000</v>
          </cell>
          <cell r="I6182" t="str">
            <v>佐賀県佐賀市本庄町1番地</v>
          </cell>
        </row>
        <row r="6183">
          <cell r="A6183">
            <v>6181</v>
          </cell>
          <cell r="B6183">
            <v>2064901</v>
          </cell>
          <cell r="C6183">
            <v>6185</v>
          </cell>
          <cell r="D6183"/>
          <cell r="E6183" t="str">
            <v>ｱﾀﾞﾁｸｷｮｳｲｸｲｲﾝｶｲ (ﾄｷｮｳｼｮｸｲﾝ)</v>
          </cell>
          <cell r="F6183" t="str">
            <v>足立区教育委員会　（都教職員）</v>
          </cell>
          <cell r="G6183" t="str">
            <v>普徴</v>
          </cell>
          <cell r="H6183">
            <v>1200011</v>
          </cell>
          <cell r="I6183" t="str">
            <v>東京都足立区中央本町1丁目17番1号</v>
          </cell>
        </row>
        <row r="6184">
          <cell r="A6184">
            <v>6182</v>
          </cell>
          <cell r="B6184">
            <v>2064944</v>
          </cell>
          <cell r="C6184">
            <v>6186</v>
          </cell>
          <cell r="D6184"/>
          <cell r="E6184" t="str">
            <v>ﾕｳ ﾆｼｻﾞﾜｻﾝｷﾞｮｳ</v>
          </cell>
          <cell r="F6184" t="str">
            <v>有限会社　西澤産業</v>
          </cell>
          <cell r="G6184" t="str">
            <v>普徴</v>
          </cell>
          <cell r="H6184">
            <v>3810000</v>
          </cell>
          <cell r="I6184" t="str">
            <v>長野県長野市信州新町越道3829番地イ</v>
          </cell>
        </row>
        <row r="6185">
          <cell r="A6185">
            <v>6183</v>
          </cell>
          <cell r="B6185">
            <v>9710000</v>
          </cell>
          <cell r="C6185">
            <v>6187</v>
          </cell>
          <cell r="D6185"/>
          <cell r="E6185" t="str">
            <v>ｼﾞｪｲｱｰﾙﾋｶﾞｼﾆﾎﾝﾚﾝﾀﾙﾘｰｽ ｶﾌﾞ</v>
          </cell>
          <cell r="F6185" t="str">
            <v>ジェイアール東日本レンタルリース　株式会社</v>
          </cell>
          <cell r="G6185" t="str">
            <v>特徴</v>
          </cell>
          <cell r="H6185">
            <v>1010021</v>
          </cell>
          <cell r="I6185" t="str">
            <v>東京都千代田区外神田3丁目5番12号</v>
          </cell>
        </row>
        <row r="6186">
          <cell r="A6186">
            <v>6184</v>
          </cell>
          <cell r="B6186">
            <v>9703000</v>
          </cell>
          <cell r="C6186">
            <v>6188</v>
          </cell>
          <cell r="D6186"/>
          <cell r="E6186" t="str">
            <v>ｶﾌﾞ ﾄﾘｷｿﾞｸ</v>
          </cell>
          <cell r="F6186" t="str">
            <v>株式会社　鳥貴族</v>
          </cell>
          <cell r="G6186" t="str">
            <v>特徴</v>
          </cell>
          <cell r="H6186">
            <v>5560020</v>
          </cell>
          <cell r="I6186" t="str">
            <v>大阪府大阪市浪速区立葉1-2-12</v>
          </cell>
        </row>
        <row r="6187">
          <cell r="A6187">
            <v>6185</v>
          </cell>
          <cell r="B6187">
            <v>2064910</v>
          </cell>
          <cell r="C6187">
            <v>6189</v>
          </cell>
          <cell r="D6187"/>
          <cell r="E6187" t="str">
            <v>ｶｽﾔ ﾅｦ</v>
          </cell>
          <cell r="F6187" t="str">
            <v>粕谷　なを</v>
          </cell>
          <cell r="G6187" t="str">
            <v>普徴</v>
          </cell>
          <cell r="H6187">
            <v>2740825</v>
          </cell>
          <cell r="I6187" t="str">
            <v>千葉県船橋市前原西2-9-10</v>
          </cell>
        </row>
        <row r="6188">
          <cell r="A6188">
            <v>6186</v>
          </cell>
          <cell r="B6188">
            <v>2102528</v>
          </cell>
          <cell r="C6188">
            <v>6190</v>
          </cell>
          <cell r="D6188"/>
          <cell r="E6188" t="str">
            <v>ｶﾞｯｺｳﾎｳｼﾞﾝ ｷﾝｷﾀﾞｲｶﾞｸ</v>
          </cell>
          <cell r="F6188" t="str">
            <v>学校法人　近畿大学</v>
          </cell>
          <cell r="G6188" t="str">
            <v>普徴</v>
          </cell>
          <cell r="H6188">
            <v>5770818</v>
          </cell>
          <cell r="I6188" t="str">
            <v>大阪府東大阪市小若江3丁目4番1号</v>
          </cell>
        </row>
        <row r="6189">
          <cell r="A6189">
            <v>6187</v>
          </cell>
          <cell r="B6189">
            <v>2064961</v>
          </cell>
          <cell r="C6189">
            <v>6191</v>
          </cell>
          <cell r="D6189"/>
          <cell r="E6189" t="str">
            <v>ｶﾞｯｺｳﾎｳｼﾞﾝ ﾏｯｼｮｳｶﾞｸｴﾝ ﾎｳｼﾞﾝｼﾞﾑｷｮｸ</v>
          </cell>
          <cell r="F6189" t="str">
            <v>学校法人　松商学園　法人事務局</v>
          </cell>
          <cell r="G6189" t="str">
            <v>普徴</v>
          </cell>
          <cell r="H6189">
            <v>3901241</v>
          </cell>
          <cell r="I6189" t="str">
            <v>松本市新村2095-1</v>
          </cell>
        </row>
        <row r="6190">
          <cell r="A6190">
            <v>6188</v>
          </cell>
          <cell r="B6190">
            <v>9709000</v>
          </cell>
          <cell r="C6190">
            <v>6192</v>
          </cell>
          <cell r="D6190"/>
          <cell r="E6190" t="str">
            <v>ｶﾌﾞ ﾆﾎﾝｼｰﾙﾎﾞﾝﾄﾞ</v>
          </cell>
          <cell r="F6190" t="str">
            <v>株式会社　日本シールボンド</v>
          </cell>
          <cell r="G6190" t="str">
            <v>特徴</v>
          </cell>
          <cell r="H6190">
            <v>3900841</v>
          </cell>
          <cell r="I6190" t="str">
            <v>長野県松本市渚1丁目1番4号</v>
          </cell>
        </row>
        <row r="6191">
          <cell r="A6191">
            <v>6189</v>
          </cell>
          <cell r="B6191">
            <v>2064936</v>
          </cell>
          <cell r="C6191">
            <v>6193</v>
          </cell>
          <cell r="D6191"/>
          <cell r="E6191" t="str">
            <v>ﾀﾘｰｽﾞｺｰﾋｰｼﾞｬﾊﾟﾝ ｶﾌﾞ</v>
          </cell>
          <cell r="F6191" t="str">
            <v>タリーズコーヒージャパン　株式会社</v>
          </cell>
          <cell r="G6191" t="str">
            <v>普徴</v>
          </cell>
          <cell r="H6191">
            <v>1620833</v>
          </cell>
          <cell r="I6191" t="str">
            <v>東京都新宿区箪笥町22</v>
          </cell>
        </row>
        <row r="6192">
          <cell r="A6192">
            <v>6190</v>
          </cell>
          <cell r="B6192">
            <v>9713000</v>
          </cell>
          <cell r="C6192">
            <v>6194</v>
          </cell>
          <cell r="D6192"/>
          <cell r="E6192" t="str">
            <v>ﾕｳ ﾏﾙｾｲｼｮｳｼﾞ</v>
          </cell>
          <cell r="F6192" t="str">
            <v>有限会社　マルセイ商事</v>
          </cell>
          <cell r="G6192" t="str">
            <v>特徴</v>
          </cell>
          <cell r="H6192">
            <v>4870024</v>
          </cell>
          <cell r="I6192" t="str">
            <v>春日井市大留町2丁目3番地5</v>
          </cell>
        </row>
        <row r="6193">
          <cell r="A6193">
            <v>6191</v>
          </cell>
          <cell r="B6193">
            <v>2064928</v>
          </cell>
          <cell r="C6193">
            <v>6195</v>
          </cell>
          <cell r="D6193"/>
          <cell r="E6193" t="str">
            <v>ｶﾌﾞ ｼｰ･ﾌｫｰ</v>
          </cell>
          <cell r="F6193" t="str">
            <v>株式会社　シー・フォー</v>
          </cell>
          <cell r="G6193" t="str">
            <v>普徴</v>
          </cell>
          <cell r="H6193">
            <v>3990002</v>
          </cell>
          <cell r="I6193" t="str">
            <v>松本市芳野1番15号</v>
          </cell>
        </row>
        <row r="6194">
          <cell r="A6194">
            <v>6192</v>
          </cell>
          <cell r="B6194">
            <v>2064987</v>
          </cell>
          <cell r="C6194">
            <v>6196</v>
          </cell>
          <cell r="D6194"/>
          <cell r="E6194" t="str">
            <v>ﾕｳ</v>
          </cell>
          <cell r="F6194" t="str">
            <v>(有)　硫黄岳山荘</v>
          </cell>
          <cell r="G6194" t="str">
            <v>普徴</v>
          </cell>
          <cell r="H6194">
            <v>3910215</v>
          </cell>
          <cell r="I6194" t="str">
            <v>長野県茅野市中大塩13-73</v>
          </cell>
        </row>
        <row r="6195">
          <cell r="A6195">
            <v>6193</v>
          </cell>
          <cell r="B6195">
            <v>2064987</v>
          </cell>
          <cell r="C6195">
            <v>6197</v>
          </cell>
          <cell r="D6195"/>
          <cell r="E6195" t="str">
            <v>ﾕｳ ﾘｭｳﾋﾞ</v>
          </cell>
          <cell r="F6195" t="str">
            <v>有限会社　リュウビ</v>
          </cell>
          <cell r="G6195" t="str">
            <v>普徴</v>
          </cell>
          <cell r="H6195">
            <v>6570821</v>
          </cell>
          <cell r="I6195" t="str">
            <v>兵庫県神戸市灘区赤坂通6丁目3番7号</v>
          </cell>
        </row>
        <row r="6196">
          <cell r="A6196">
            <v>6194</v>
          </cell>
          <cell r="B6196">
            <v>2064901</v>
          </cell>
          <cell r="C6196">
            <v>6198</v>
          </cell>
          <cell r="D6196"/>
          <cell r="E6196" t="str">
            <v>ｶﾌﾞ ｵｰｴｽﾋﾟｰ</v>
          </cell>
          <cell r="F6196" t="str">
            <v>株式会社　オーエスピー</v>
          </cell>
          <cell r="G6196" t="str">
            <v>普徴</v>
          </cell>
          <cell r="H6196">
            <v>2310012</v>
          </cell>
          <cell r="I6196" t="str">
            <v>神奈川県横浜市中区相生町6-104　相生町ビル8階</v>
          </cell>
        </row>
        <row r="6197">
          <cell r="A6197">
            <v>6195</v>
          </cell>
          <cell r="B6197">
            <v>9708000</v>
          </cell>
          <cell r="C6197">
            <v>6199</v>
          </cell>
          <cell r="D6197"/>
          <cell r="E6197" t="str">
            <v>ｶﾌﾞ ﾅｶﾀ･ﾏｯｸｺｰﾎﾟﾚｰｼｮﾝ</v>
          </cell>
          <cell r="F6197" t="str">
            <v>株式会社　ナカタ・マックコーポレーション</v>
          </cell>
          <cell r="G6197" t="str">
            <v>特徴</v>
          </cell>
          <cell r="H6197">
            <v>7220012</v>
          </cell>
          <cell r="I6197" t="str">
            <v>広島県尾道市潮見町6番11号</v>
          </cell>
        </row>
        <row r="6198">
          <cell r="A6198">
            <v>6196</v>
          </cell>
          <cell r="B6198">
            <v>9707000</v>
          </cell>
          <cell r="C6198">
            <v>6200</v>
          </cell>
          <cell r="D6198"/>
          <cell r="E6198" t="str">
            <v>ﾄｳｷｮｳﾊﾂﾃﾞﾝ ｶﾌﾞ</v>
          </cell>
          <cell r="F6198" t="str">
            <v>東京発電　株式会社</v>
          </cell>
          <cell r="G6198" t="str">
            <v>特徴</v>
          </cell>
          <cell r="H6198">
            <v>1080073</v>
          </cell>
          <cell r="I6198" t="str">
            <v>東京都港区三田2丁目7番13号　ＴＤＳ三田7階</v>
          </cell>
        </row>
        <row r="6199">
          <cell r="A6199">
            <v>6197</v>
          </cell>
          <cell r="B6199">
            <v>2064910</v>
          </cell>
          <cell r="C6199">
            <v>6201</v>
          </cell>
          <cell r="D6199"/>
          <cell r="E6199" t="str">
            <v>ｶﾌﾞ globeｺｰﾎﾟﾚｰｼｮﾝ</v>
          </cell>
          <cell r="F6199" t="str">
            <v>㈱　globeコーポレーション</v>
          </cell>
          <cell r="G6199" t="str">
            <v>普徴</v>
          </cell>
          <cell r="H6199">
            <v>3710811</v>
          </cell>
          <cell r="I6199" t="str">
            <v>群馬県前橋市朝倉町1-5-21　アルカザル朝倉Ａ号</v>
          </cell>
        </row>
        <row r="6200">
          <cell r="A6200">
            <v>6198</v>
          </cell>
          <cell r="B6200">
            <v>2064901</v>
          </cell>
          <cell r="C6200">
            <v>6202</v>
          </cell>
          <cell r="D6200"/>
          <cell r="E6200" t="str">
            <v>ｴﾝﾃﾂｶﾝｺｳｶｲﾊﾂ ｶﾌﾞ</v>
          </cell>
          <cell r="F6200" t="str">
            <v>遠鉄観光開発　株式会社</v>
          </cell>
          <cell r="G6200" t="str">
            <v>普徴</v>
          </cell>
          <cell r="H6200">
            <v>4311209</v>
          </cell>
          <cell r="I6200" t="str">
            <v>静岡県浜松市西区舘山寺町1891</v>
          </cell>
        </row>
        <row r="6201">
          <cell r="A6201">
            <v>6199</v>
          </cell>
          <cell r="B6201">
            <v>252000</v>
          </cell>
          <cell r="C6201">
            <v>6203</v>
          </cell>
          <cell r="D6201"/>
          <cell r="E6201" t="str">
            <v>ｴﾈｸｽﾌﾘｰﾄ ｶﾌﾞ</v>
          </cell>
          <cell r="F6201" t="str">
            <v>エネクスフリート　株式会社</v>
          </cell>
          <cell r="G6201" t="str">
            <v>特徴</v>
          </cell>
          <cell r="H6201">
            <v>5320004</v>
          </cell>
          <cell r="I6201" t="str">
            <v>大阪府大阪市淀川区西宮原2-1-3　SORA新大阪21　17Ｆ</v>
          </cell>
        </row>
        <row r="6202">
          <cell r="A6202">
            <v>6200</v>
          </cell>
          <cell r="B6202">
            <v>9706000</v>
          </cell>
          <cell r="C6202">
            <v>6204</v>
          </cell>
          <cell r="D6202"/>
          <cell r="E6202" t="str">
            <v>ｶﾌﾞ ﾜｰﾙﾄﾞｲﾝﾃｯｸ</v>
          </cell>
          <cell r="F6202" t="str">
            <v>株式会社　ワールドインテック</v>
          </cell>
          <cell r="G6202" t="str">
            <v>特徴</v>
          </cell>
          <cell r="H6202">
            <v>8020077</v>
          </cell>
          <cell r="I6202" t="str">
            <v>福岡県北九州市小倉北区馬借1-3-9</v>
          </cell>
        </row>
        <row r="6203">
          <cell r="A6203">
            <v>6201</v>
          </cell>
          <cell r="B6203">
            <v>2064944</v>
          </cell>
          <cell r="C6203">
            <v>6205</v>
          </cell>
          <cell r="D6203"/>
          <cell r="E6203" t="str">
            <v>ｶﾌﾞ ﾅｶﾞﾉｶｲｿﾞｳｼｬ</v>
          </cell>
          <cell r="F6203" t="str">
            <v>㈱　長野改造社</v>
          </cell>
          <cell r="G6203" t="str">
            <v>普徴</v>
          </cell>
          <cell r="H6203">
            <v>3900815</v>
          </cell>
          <cell r="I6203" t="str">
            <v>長野県松本市深志1-1-1</v>
          </cell>
        </row>
        <row r="6204">
          <cell r="A6204">
            <v>6202</v>
          </cell>
          <cell r="B6204">
            <v>9705000</v>
          </cell>
          <cell r="C6204">
            <v>6206</v>
          </cell>
          <cell r="D6204"/>
          <cell r="E6204" t="str">
            <v>ｶﾌﾞ ｷｮｳﾘﾂﾌｰｽﾞｻｰﾋﾞｽ</v>
          </cell>
          <cell r="F6204" t="str">
            <v>株式会社　共立フーズサービス</v>
          </cell>
          <cell r="G6204" t="str">
            <v>特徴</v>
          </cell>
          <cell r="H6204">
            <v>1010021</v>
          </cell>
          <cell r="I6204" t="str">
            <v>東京都千代田区外神田2-18-8</v>
          </cell>
        </row>
        <row r="6205">
          <cell r="A6205">
            <v>6203</v>
          </cell>
          <cell r="B6205">
            <v>2064928</v>
          </cell>
          <cell r="C6205">
            <v>6207</v>
          </cell>
          <cell r="D6205"/>
          <cell r="E6205" t="str">
            <v>ｶﾌﾞ J･ｽﾀｯﾌ</v>
          </cell>
          <cell r="F6205" t="str">
            <v>株式会社　Ｊ・スタッフ</v>
          </cell>
          <cell r="G6205" t="str">
            <v>普徴</v>
          </cell>
          <cell r="H6205">
            <v>8100001</v>
          </cell>
          <cell r="I6205" t="str">
            <v>福岡県福岡市中央区天神1丁目14番地16号　福岡三栄ビル303号</v>
          </cell>
        </row>
        <row r="6206">
          <cell r="A6206">
            <v>6204</v>
          </cell>
          <cell r="B6206">
            <v>92798</v>
          </cell>
          <cell r="C6206">
            <v>6208</v>
          </cell>
          <cell r="D6206"/>
          <cell r="E6206" t="str">
            <v>ﾅｶﾞﾉｹﾝﾎﾀｶｼｮｳｷﾞｮｳｺｳﾄｳｶﾞｯｺｳ</v>
          </cell>
          <cell r="F6206" t="str">
            <v>長野県穂高商業高等学校</v>
          </cell>
          <cell r="G6206" t="str">
            <v>普徴</v>
          </cell>
          <cell r="H6206">
            <v>3998303</v>
          </cell>
          <cell r="I6206" t="str">
            <v>安曇野市穂高6839</v>
          </cell>
        </row>
        <row r="6207">
          <cell r="A6207">
            <v>6205</v>
          </cell>
          <cell r="B6207">
            <v>2064944</v>
          </cell>
          <cell r="C6207">
            <v>6209</v>
          </cell>
          <cell r="D6207"/>
          <cell r="E6207" t="str">
            <v>ｶﾌﾞ ﾆﾎﾝｷｮｳｲｸｼｽﾃﾑｹﾝｷｭｳｼﾞｮ</v>
          </cell>
          <cell r="F6207" t="str">
            <v>株式会社　日本教育システム研究所</v>
          </cell>
          <cell r="G6207" t="str">
            <v>普徴</v>
          </cell>
          <cell r="H6207">
            <v>3840005</v>
          </cell>
          <cell r="I6207" t="str">
            <v>長野県小諸市御幸町2-12-1</v>
          </cell>
        </row>
        <row r="6208">
          <cell r="A6208">
            <v>6206</v>
          </cell>
          <cell r="B6208">
            <v>2064961</v>
          </cell>
          <cell r="C6208">
            <v>6210</v>
          </cell>
          <cell r="D6208"/>
          <cell r="E6208" t="str">
            <v>ﾐﾅﾐｼﾝｼｭｳﾉｳｷﾞｮｳｷｮｳﾄﾞｳｸﾐｱｲ</v>
          </cell>
          <cell r="F6208" t="str">
            <v>みなみ信州農業協同組合</v>
          </cell>
          <cell r="G6208" t="str">
            <v>普徴</v>
          </cell>
          <cell r="H6208">
            <v>3950151</v>
          </cell>
          <cell r="I6208" t="str">
            <v>長野県飯田市北方3852-22</v>
          </cell>
        </row>
        <row r="6209">
          <cell r="A6209">
            <v>6207</v>
          </cell>
          <cell r="B6209">
            <v>2064952</v>
          </cell>
          <cell r="C6209">
            <v>6211</v>
          </cell>
          <cell r="D6209"/>
          <cell r="E6209" t="str">
            <v>ﾕｳ ﾌｸﾗｲﾔ</v>
          </cell>
          <cell r="F6209" t="str">
            <v>有限会社　福来家</v>
          </cell>
          <cell r="G6209" t="str">
            <v>普徴</v>
          </cell>
          <cell r="H6209">
            <v>3998303</v>
          </cell>
          <cell r="I6209" t="str">
            <v>長野県安曇野市穂高4508</v>
          </cell>
        </row>
        <row r="6210">
          <cell r="A6210">
            <v>6208</v>
          </cell>
          <cell r="B6210">
            <v>2064910</v>
          </cell>
          <cell r="C6210">
            <v>6212</v>
          </cell>
          <cell r="D6210"/>
          <cell r="E6210" t="str">
            <v>ｶﾄｳ ｴｲｼﾞ</v>
          </cell>
          <cell r="F6210" t="str">
            <v>加藤　英二</v>
          </cell>
          <cell r="G6210" t="str">
            <v>普徴</v>
          </cell>
          <cell r="H6210">
            <v>3998103</v>
          </cell>
          <cell r="I6210" t="str">
            <v>安曇野市三郷小倉6568</v>
          </cell>
        </row>
        <row r="6211">
          <cell r="A6211">
            <v>6209</v>
          </cell>
          <cell r="B6211">
            <v>2064995</v>
          </cell>
          <cell r="C6211">
            <v>6213</v>
          </cell>
          <cell r="D6211"/>
          <cell r="E6211" t="str">
            <v>ﾜｲﾜｲﾗﾝﾄﾞ</v>
          </cell>
          <cell r="F6211" t="str">
            <v>わいわいらんど</v>
          </cell>
          <cell r="G6211" t="str">
            <v>普徴</v>
          </cell>
          <cell r="H6211">
            <v>8914205</v>
          </cell>
          <cell r="I6211" t="str">
            <v>熊毛郡屋久島町宮之浦2464-17</v>
          </cell>
        </row>
        <row r="6212">
          <cell r="A6212">
            <v>6210</v>
          </cell>
          <cell r="B6212">
            <v>2064952</v>
          </cell>
          <cell r="C6212">
            <v>6214</v>
          </cell>
          <cell r="D6212"/>
          <cell r="E6212" t="str">
            <v>ﾊﾅﾀﾞ ﾅｵﾕｷ</v>
          </cell>
          <cell r="F6212" t="str">
            <v>花田　直行</v>
          </cell>
          <cell r="G6212" t="str">
            <v>普徴</v>
          </cell>
          <cell r="H6212">
            <v>3980002</v>
          </cell>
          <cell r="I6212" t="str">
            <v>大町市大町6999-39　高木住宅2号室</v>
          </cell>
        </row>
        <row r="6213">
          <cell r="A6213">
            <v>6211</v>
          </cell>
          <cell r="B6213">
            <v>2064901</v>
          </cell>
          <cell r="C6213">
            <v>6215</v>
          </cell>
          <cell r="D6213"/>
          <cell r="E6213" t="str">
            <v>ｶﾌﾞ ｴﾑｼｰｴｽ ｽﾁｰﾙｼﾞｬﾊﾟﾝ</v>
          </cell>
          <cell r="F6213" t="str">
            <v>株式会社Ｍ．Ｃ．Ｓ　ＳＴＥＥＬ－ＪＡＰＡＮ</v>
          </cell>
          <cell r="G6213" t="str">
            <v>普徴</v>
          </cell>
          <cell r="H6213">
            <v>2610002</v>
          </cell>
          <cell r="I6213" t="str">
            <v>千葉県千葉市美浜区新港５０番地</v>
          </cell>
        </row>
        <row r="6214">
          <cell r="A6214">
            <v>6212</v>
          </cell>
          <cell r="B6214">
            <v>2064928</v>
          </cell>
          <cell r="C6214">
            <v>6216</v>
          </cell>
          <cell r="D6214"/>
          <cell r="E6214" t="str">
            <v>ｿﾈﾊﾗ ﾄｼｴ</v>
          </cell>
          <cell r="F6214" t="str">
            <v>曽根原　寿江</v>
          </cell>
          <cell r="G6214" t="str">
            <v>普徴</v>
          </cell>
          <cell r="H6214">
            <v>3998204</v>
          </cell>
          <cell r="I6214" t="str">
            <v>長野県安曇野市豊科高家2819-1</v>
          </cell>
        </row>
        <row r="6215">
          <cell r="A6215">
            <v>6213</v>
          </cell>
          <cell r="B6215">
            <v>9714000</v>
          </cell>
          <cell r="C6215">
            <v>6217</v>
          </cell>
          <cell r="D6215"/>
          <cell r="E6215" t="str">
            <v>ｶﾌﾞ ｴﾌ･ｴｽ･ｼｰ</v>
          </cell>
          <cell r="F6215" t="str">
            <v>株式会社エフ・エス・シー</v>
          </cell>
          <cell r="G6215" t="str">
            <v>特徴</v>
          </cell>
          <cell r="H6215">
            <v>3998205</v>
          </cell>
          <cell r="I6215" t="str">
            <v>長野県安曇野市豊科５１７５番地1</v>
          </cell>
        </row>
        <row r="6216">
          <cell r="A6216">
            <v>6214</v>
          </cell>
          <cell r="B6216">
            <v>2064901</v>
          </cell>
          <cell r="C6216">
            <v>6218</v>
          </cell>
          <cell r="D6216"/>
          <cell r="E6216" t="str">
            <v>ｲｲｼﾞﾏﾏﾁﾔｸﾊﾞ</v>
          </cell>
          <cell r="F6216" t="str">
            <v>飯島町役場</v>
          </cell>
          <cell r="G6216" t="str">
            <v>普徴</v>
          </cell>
          <cell r="H6216">
            <v>3993702</v>
          </cell>
          <cell r="I6216" t="str">
            <v>長野県上伊那郡飯島町飯島2537番地</v>
          </cell>
        </row>
        <row r="6217">
          <cell r="A6217">
            <v>6215</v>
          </cell>
          <cell r="B6217">
            <v>2064901</v>
          </cell>
          <cell r="C6217">
            <v>6219</v>
          </cell>
          <cell r="D6217"/>
          <cell r="E6217" t="str">
            <v>ﾕｳ ｱｽﾞﾐﾉｺﾞﾙﾌ</v>
          </cell>
          <cell r="F6217" t="str">
            <v>有限会社　安曇野ゴルフ</v>
          </cell>
          <cell r="G6217" t="str">
            <v>普徴</v>
          </cell>
          <cell r="H6217">
            <v>3998205</v>
          </cell>
          <cell r="I6217" t="str">
            <v>長野県安曇野市豊科1018</v>
          </cell>
        </row>
        <row r="6218">
          <cell r="A6218">
            <v>6216</v>
          </cell>
          <cell r="B6218">
            <v>9605000</v>
          </cell>
          <cell r="C6218">
            <v>6220</v>
          </cell>
          <cell r="D6218"/>
          <cell r="E6218" t="str">
            <v>ﾌﾛﾏｰｼﾞｪｱｿｼｴｼﾞｬﾎﾟﾝ ｶﾌﾞ</v>
          </cell>
          <cell r="F6218" t="str">
            <v>フロマージェアソシエジャポン　株式会社</v>
          </cell>
          <cell r="G6218" t="str">
            <v>特徴</v>
          </cell>
          <cell r="H6218">
            <v>1020074</v>
          </cell>
          <cell r="I6218" t="str">
            <v>東京都千代田区九段南二丁目９番４号</v>
          </cell>
        </row>
        <row r="6219">
          <cell r="A6219">
            <v>6217</v>
          </cell>
          <cell r="B6219">
            <v>9712000</v>
          </cell>
          <cell r="C6219">
            <v>6221</v>
          </cell>
          <cell r="D6219"/>
          <cell r="E6219" t="str">
            <v>ﾏﾙｺﾞｺｳｷﾞｮｳ ｶﾌﾞ</v>
          </cell>
          <cell r="F6219" t="str">
            <v>マルゴ工業　株式会社</v>
          </cell>
          <cell r="G6219" t="str">
            <v>特徴</v>
          </cell>
          <cell r="H6219">
            <v>3940081</v>
          </cell>
          <cell r="I6219" t="str">
            <v>長野県岡谷市長地権現町4-10-6</v>
          </cell>
        </row>
        <row r="6220">
          <cell r="A6220">
            <v>6218</v>
          </cell>
          <cell r="B6220">
            <v>2064928</v>
          </cell>
          <cell r="C6220">
            <v>6222</v>
          </cell>
          <cell r="D6220"/>
          <cell r="E6220" t="str">
            <v>ｶﾌﾞ ｼﾞｰｴｰｼｰﾋｭｰﾏﾝ</v>
          </cell>
          <cell r="F6220" t="str">
            <v>株式会社　ＧＡＣヒューマン</v>
          </cell>
          <cell r="G6220" t="str">
            <v>普徴</v>
          </cell>
          <cell r="H6220">
            <v>3998302</v>
          </cell>
          <cell r="I6220" t="str">
            <v>長野県安曇野市穂高北穂高2027-9</v>
          </cell>
        </row>
        <row r="6221">
          <cell r="A6221">
            <v>6219</v>
          </cell>
          <cell r="B6221">
            <v>2095301</v>
          </cell>
          <cell r="C6221">
            <v>6223</v>
          </cell>
          <cell r="D6221"/>
          <cell r="E6221" t="str">
            <v>ｶﾌﾞ ﾗﾋﾞｯﾄｶﾝｺｳ</v>
          </cell>
          <cell r="F6221" t="str">
            <v>株式会社　ラビット観光</v>
          </cell>
          <cell r="G6221" t="str">
            <v>普徴</v>
          </cell>
          <cell r="H6221">
            <v>3980004</v>
          </cell>
          <cell r="I6221" t="str">
            <v>長野県大町市常盤字貝原６９０６番地５７</v>
          </cell>
        </row>
        <row r="6222">
          <cell r="A6222">
            <v>6220</v>
          </cell>
          <cell r="B6222">
            <v>1834000</v>
          </cell>
          <cell r="C6222">
            <v>6224</v>
          </cell>
          <cell r="D6222"/>
          <cell r="E6222" t="str">
            <v>ｶﾌﾞ NTTﾋﾞｼﾞﾈｽｱｿｼｴﾋｶﾞｼﾆﾎﾝ</v>
          </cell>
          <cell r="F6222" t="str">
            <v>株式会社　ＮＴＴビジネスアソシエ東日本</v>
          </cell>
          <cell r="G6222" t="str">
            <v>特徴</v>
          </cell>
          <cell r="H6222">
            <v>1430016</v>
          </cell>
          <cell r="I6222" t="str">
            <v>東京都大田区大森北2-1-1　アーバンネット大森6Ｆ</v>
          </cell>
        </row>
        <row r="6223">
          <cell r="A6223">
            <v>6221</v>
          </cell>
          <cell r="B6223">
            <v>9722000</v>
          </cell>
          <cell r="C6223">
            <v>6225</v>
          </cell>
          <cell r="D6223"/>
          <cell r="E6223" t="str">
            <v>ｶﾌﾞ ﾀﾞｲﾜｻｰﾋﾞｽ</v>
          </cell>
          <cell r="F6223" t="str">
            <v>株式会社　ダイワサービス</v>
          </cell>
          <cell r="G6223" t="str">
            <v>特徴</v>
          </cell>
          <cell r="H6223">
            <v>5500011</v>
          </cell>
          <cell r="I6223" t="str">
            <v>大阪府大阪市西区阿波座1丁目５番１６号</v>
          </cell>
        </row>
        <row r="6224">
          <cell r="A6224">
            <v>6222</v>
          </cell>
          <cell r="B6224">
            <v>93597</v>
          </cell>
          <cell r="C6224">
            <v>6226</v>
          </cell>
          <cell r="D6224"/>
          <cell r="E6224" t="str">
            <v>ﾚｽﾄﾗﾝ ﾑｯｼｭｳ</v>
          </cell>
          <cell r="F6224" t="str">
            <v>レストラン　むっしゅう</v>
          </cell>
          <cell r="G6224" t="str">
            <v>普徴</v>
          </cell>
          <cell r="H6224">
            <v>3980001</v>
          </cell>
          <cell r="I6224" t="str">
            <v>長野県大町市平8000-551</v>
          </cell>
        </row>
        <row r="6225">
          <cell r="A6225">
            <v>6223</v>
          </cell>
          <cell r="B6225">
            <v>2064936</v>
          </cell>
          <cell r="C6225">
            <v>6227</v>
          </cell>
          <cell r="D6225"/>
          <cell r="E6225" t="str">
            <v>ｶﾞｯｺｳﾎｳｼﾞﾝ ﾁｭｳﾌﾞﾀﾞｲｶﾞｸ</v>
          </cell>
          <cell r="F6225" t="str">
            <v>学校法人　中部大学</v>
          </cell>
          <cell r="G6225" t="str">
            <v>普徴</v>
          </cell>
          <cell r="H6225">
            <v>4870027</v>
          </cell>
          <cell r="I6225" t="str">
            <v>愛知県春日井市松本町１２００番地</v>
          </cell>
        </row>
        <row r="6226">
          <cell r="A6226">
            <v>6224</v>
          </cell>
          <cell r="B6226">
            <v>2064928</v>
          </cell>
          <cell r="C6226">
            <v>6228</v>
          </cell>
          <cell r="D6226"/>
          <cell r="E6226" t="str">
            <v>ｶﾌﾞ CTﾌﾟﾗﾝﾅｰ</v>
          </cell>
          <cell r="F6226" t="str">
            <v>株式会社　ＣＴプランナー</v>
          </cell>
          <cell r="G6226" t="str">
            <v>普徴</v>
          </cell>
          <cell r="H6226">
            <v>1240006</v>
          </cell>
          <cell r="I6226" t="str">
            <v>東京都葛飾区堀切5-1-3-301</v>
          </cell>
        </row>
        <row r="6227">
          <cell r="A6227">
            <v>6225</v>
          </cell>
          <cell r="B6227">
            <v>9719000</v>
          </cell>
          <cell r="C6227">
            <v>6229</v>
          </cell>
          <cell r="D6227"/>
          <cell r="E6227" t="str">
            <v>ｶﾌﾞ ｻﾄｰ</v>
          </cell>
          <cell r="F6227" t="str">
            <v>株式会社　サトー</v>
          </cell>
          <cell r="G6227" t="str">
            <v>特徴</v>
          </cell>
          <cell r="H6227">
            <v>4850041</v>
          </cell>
          <cell r="I6227" t="str">
            <v>愛知県小牧市小牧４丁目８１番地</v>
          </cell>
        </row>
        <row r="6228">
          <cell r="A6228">
            <v>6226</v>
          </cell>
          <cell r="B6228">
            <v>2064936</v>
          </cell>
          <cell r="C6228">
            <v>6230</v>
          </cell>
          <cell r="D6228"/>
          <cell r="E6228" t="str">
            <v>ﾄﾘｳﾐﾃﾞﾝﾀﾙｸﾘﾆｯｸ</v>
          </cell>
          <cell r="F6228" t="str">
            <v>とりうみデンタルクリニック</v>
          </cell>
          <cell r="G6228" t="str">
            <v>普徴</v>
          </cell>
          <cell r="H6228">
            <v>2990245</v>
          </cell>
          <cell r="I6228" t="str">
            <v>千葉県袖ケ浦市蔵波台4-23-28</v>
          </cell>
        </row>
        <row r="6229">
          <cell r="A6229">
            <v>6227</v>
          </cell>
          <cell r="B6229">
            <v>2118360</v>
          </cell>
          <cell r="C6229">
            <v>6231</v>
          </cell>
          <cell r="D6229"/>
          <cell r="E6229" t="str">
            <v>ﾅｶﾞﾔ ﾏｻｽﾞﾐ</v>
          </cell>
          <cell r="F6229" t="str">
            <v>長屋　正純</v>
          </cell>
          <cell r="G6229" t="str">
            <v>普徴</v>
          </cell>
          <cell r="H6229">
            <v>3998211</v>
          </cell>
          <cell r="I6229" t="str">
            <v>長野県安曇野市堀金烏川5028-1</v>
          </cell>
        </row>
        <row r="6230">
          <cell r="A6230">
            <v>6228</v>
          </cell>
          <cell r="B6230">
            <v>9718000</v>
          </cell>
          <cell r="C6230">
            <v>6232</v>
          </cell>
          <cell r="D6230"/>
          <cell r="E6230" t="str">
            <v>ｶﾌﾞ ﾔﾏﾄﾎｰﾑｺｳｷﾞｮｳ</v>
          </cell>
          <cell r="F6230" t="str">
            <v>株式会社　大和ホーム工業</v>
          </cell>
          <cell r="G6230" t="str">
            <v>特徴</v>
          </cell>
          <cell r="H6230">
            <v>3900833</v>
          </cell>
          <cell r="I6230" t="str">
            <v>長野県松本市双葉１４番８号</v>
          </cell>
        </row>
        <row r="6231">
          <cell r="A6231">
            <v>6229</v>
          </cell>
          <cell r="B6231">
            <v>2064944</v>
          </cell>
          <cell r="C6231">
            <v>6233</v>
          </cell>
          <cell r="D6231"/>
          <cell r="E6231" t="str">
            <v>ﾆﾎﾝﾃﾞﾝｻﾝｻﾝｷｮｰｶﾌﾞ</v>
          </cell>
          <cell r="F6231" t="str">
            <v>日本電産サンキョー株式会社</v>
          </cell>
          <cell r="G6231" t="str">
            <v>普徴</v>
          </cell>
          <cell r="H6231">
            <v>3930000</v>
          </cell>
          <cell r="I6231" t="str">
            <v>長野県諏訪郡下諏訪町5329</v>
          </cell>
        </row>
        <row r="6232">
          <cell r="A6232">
            <v>6230</v>
          </cell>
          <cell r="B6232">
            <v>9721000</v>
          </cell>
          <cell r="C6232">
            <v>6234</v>
          </cell>
          <cell r="D6232"/>
          <cell r="E6232" t="str">
            <v>ﾁｭｳｵｳｳｹｲ ｶﾌﾞ</v>
          </cell>
          <cell r="F6232" t="str">
            <v>中央鶏卵　株式会社</v>
          </cell>
          <cell r="G6232" t="str">
            <v>特徴</v>
          </cell>
          <cell r="H6232">
            <v>3990000</v>
          </cell>
          <cell r="I6232" t="str">
            <v>長野県松本市村井町西１丁目２番６６号</v>
          </cell>
        </row>
        <row r="6233">
          <cell r="A6233">
            <v>6231</v>
          </cell>
          <cell r="B6233">
            <v>9727000</v>
          </cell>
          <cell r="C6233">
            <v>6235</v>
          </cell>
          <cell r="D6233"/>
          <cell r="E6233" t="str">
            <v>ｾﾞｲﾘｼﾎｳｼﾞﾝ ﾐﾗｲｹｲｴｲ</v>
          </cell>
          <cell r="F6233" t="str">
            <v>税理士法人　未来経営</v>
          </cell>
          <cell r="G6233" t="str">
            <v>特徴</v>
          </cell>
          <cell r="H6233">
            <v>3900874</v>
          </cell>
          <cell r="I6233" t="str">
            <v>松本市大手4丁目６番４号</v>
          </cell>
        </row>
        <row r="6234">
          <cell r="A6234">
            <v>6232</v>
          </cell>
          <cell r="B6234">
            <v>9720000</v>
          </cell>
          <cell r="C6234">
            <v>6236</v>
          </cell>
          <cell r="D6234"/>
          <cell r="E6234" t="str">
            <v>ｶﾌﾞｼｷｶｲｼｬ ﾋﾀﾁﾌﾟﾗﾝﾄｻｰﾋﾞｽ</v>
          </cell>
          <cell r="F6234" t="str">
            <v>株式会社　日立プラントサービス</v>
          </cell>
          <cell r="G6234" t="str">
            <v>普徴</v>
          </cell>
          <cell r="H6234">
            <v>1706034</v>
          </cell>
          <cell r="I6234" t="str">
            <v>東京都豊島区東池袋三丁目１番１号　サンシャイン６０(34階)</v>
          </cell>
        </row>
        <row r="6235">
          <cell r="A6235">
            <v>6233</v>
          </cell>
          <cell r="B6235">
            <v>2064961</v>
          </cell>
          <cell r="C6235">
            <v>6237</v>
          </cell>
          <cell r="D6235"/>
          <cell r="E6235" t="str">
            <v>ｶﾌﾞ ﾏｴﾀﾞﾃｯｺｳｼﾞｮ</v>
          </cell>
          <cell r="F6235" t="str">
            <v>株式会社　前田鉄工所</v>
          </cell>
          <cell r="G6235" t="str">
            <v>普徴</v>
          </cell>
          <cell r="H6235">
            <v>3820000</v>
          </cell>
          <cell r="I6235" t="str">
            <v>長野県須坂市大字豊岡1385-1</v>
          </cell>
        </row>
        <row r="6236">
          <cell r="A6236">
            <v>6234</v>
          </cell>
          <cell r="B6236">
            <v>2064910</v>
          </cell>
          <cell r="C6236">
            <v>6238</v>
          </cell>
          <cell r="D6236"/>
          <cell r="E6236" t="str">
            <v>ｺﾊﾞﾔｼﾏｻｷｾﾞｲﾘｼｼﾞﾑｼｮ</v>
          </cell>
          <cell r="F6236" t="str">
            <v>小林正樹税理士事務所</v>
          </cell>
          <cell r="G6236" t="str">
            <v>普徴</v>
          </cell>
          <cell r="H6236">
            <v>3900811</v>
          </cell>
          <cell r="I6236" t="str">
            <v>長野県松本市中央1丁目16番14号</v>
          </cell>
        </row>
        <row r="6237">
          <cell r="A6237">
            <v>6235</v>
          </cell>
          <cell r="B6237">
            <v>9723000</v>
          </cell>
          <cell r="C6237">
            <v>6239</v>
          </cell>
          <cell r="D6237"/>
          <cell r="E6237" t="str">
            <v>CKCﾈｯﾄﾜｰｸ ｶﾌﾞ</v>
          </cell>
          <cell r="F6237" t="str">
            <v>CKCネットワーク　株式会社</v>
          </cell>
          <cell r="G6237" t="str">
            <v>特徴</v>
          </cell>
          <cell r="H6237">
            <v>4600008</v>
          </cell>
          <cell r="I6237" t="str">
            <v>名古屋市中区栄1丁目22番16号</v>
          </cell>
        </row>
        <row r="6238">
          <cell r="A6238">
            <v>6236</v>
          </cell>
          <cell r="B6238">
            <v>9717000</v>
          </cell>
          <cell r="C6238">
            <v>6240</v>
          </cell>
          <cell r="D6238"/>
          <cell r="E6238" t="str">
            <v>ﾕｳ ｵｵﾂｶｾｲｺｳ</v>
          </cell>
          <cell r="F6238" t="str">
            <v>有限会社　大塚精工</v>
          </cell>
          <cell r="G6238" t="str">
            <v>特徴</v>
          </cell>
          <cell r="H6238">
            <v>3980002</v>
          </cell>
          <cell r="I6238" t="str">
            <v>長野県大町市大町7017</v>
          </cell>
        </row>
        <row r="6239">
          <cell r="A6239">
            <v>6237</v>
          </cell>
          <cell r="B6239">
            <v>2064952</v>
          </cell>
          <cell r="C6239">
            <v>6241</v>
          </cell>
          <cell r="D6239"/>
          <cell r="E6239" t="str">
            <v>ｶﾌﾞ ﾌｧｲﾝ</v>
          </cell>
          <cell r="F6239" t="str">
            <v>株式会社　ファイン</v>
          </cell>
          <cell r="G6239" t="str">
            <v>普徴</v>
          </cell>
          <cell r="H6239">
            <v>3501123</v>
          </cell>
          <cell r="I6239" t="str">
            <v>埼玉県川越市脇田本町15番22</v>
          </cell>
        </row>
        <row r="6240">
          <cell r="A6240">
            <v>6238</v>
          </cell>
          <cell r="B6240">
            <v>91583</v>
          </cell>
          <cell r="C6240">
            <v>6242</v>
          </cell>
          <cell r="D6240"/>
          <cell r="E6240" t="str">
            <v>ｺﾞｳﾒｲｶﾞｲｼｬ ｱﾂﾞﾐﾉｼｮｳﾐｱﾝ</v>
          </cell>
          <cell r="F6240" t="str">
            <v>合名会社　あづみ野勝味庵</v>
          </cell>
          <cell r="G6240" t="str">
            <v>普徴</v>
          </cell>
          <cell r="H6240">
            <v>3998303</v>
          </cell>
          <cell r="I6240" t="str">
            <v>長野県安曇野市穂高4579-2</v>
          </cell>
        </row>
        <row r="6241">
          <cell r="A6241">
            <v>6239</v>
          </cell>
          <cell r="B6241">
            <v>171000</v>
          </cell>
          <cell r="C6241">
            <v>6243</v>
          </cell>
          <cell r="D6241"/>
          <cell r="E6241" t="str">
            <v>ｶﾌﾞ ｼﾝｴｺ</v>
          </cell>
          <cell r="F6241" t="str">
            <v>株式会社　しんえこ</v>
          </cell>
          <cell r="G6241" t="str">
            <v>特徴</v>
          </cell>
          <cell r="H6241">
            <v>3900852</v>
          </cell>
          <cell r="I6241" t="str">
            <v>長野県松本市島立2346</v>
          </cell>
        </row>
        <row r="6242">
          <cell r="A6242">
            <v>6240</v>
          </cell>
          <cell r="B6242">
            <v>2064901</v>
          </cell>
          <cell r="C6242">
            <v>6244</v>
          </cell>
          <cell r="D6242"/>
          <cell r="E6242" t="str">
            <v>ｶﾌﾞ ｲｼｲﾐｿ</v>
          </cell>
          <cell r="F6242" t="str">
            <v>株式会社　石井味噌</v>
          </cell>
          <cell r="G6242" t="str">
            <v>普徴</v>
          </cell>
          <cell r="H6242">
            <v>3900813</v>
          </cell>
          <cell r="I6242" t="str">
            <v>長野県松本市埋橋1丁目8番1号</v>
          </cell>
        </row>
        <row r="6243">
          <cell r="A6243">
            <v>6241</v>
          </cell>
          <cell r="B6243">
            <v>2064910</v>
          </cell>
          <cell r="C6243">
            <v>6245</v>
          </cell>
          <cell r="D6243"/>
          <cell r="E6243" t="str">
            <v>ｶﾞｯｺｳﾎｳｼﾞﾝ ｶﾅｻﾞﾜｲｶﾀﾞｲｶﾞｸ</v>
          </cell>
          <cell r="F6243" t="str">
            <v>学校法人　金沢医科大学</v>
          </cell>
          <cell r="G6243" t="str">
            <v>普徴</v>
          </cell>
          <cell r="H6243">
            <v>9200265</v>
          </cell>
          <cell r="I6243" t="str">
            <v>石川県河北郡内灘町字大学1丁目1番地</v>
          </cell>
        </row>
        <row r="6244">
          <cell r="A6244">
            <v>6242</v>
          </cell>
          <cell r="B6244">
            <v>2077621</v>
          </cell>
          <cell r="C6244">
            <v>6246</v>
          </cell>
          <cell r="D6244"/>
          <cell r="E6244" t="str">
            <v>ﾕｳ ｴﾙ｡ﾃｨｰ｡ｷｬﾝﾊﾟｰｽﾞ</v>
          </cell>
          <cell r="F6244" t="str">
            <v>有限会社　エル．ティー．キャンパーズ</v>
          </cell>
          <cell r="G6244" t="str">
            <v>普徴</v>
          </cell>
          <cell r="H6244">
            <v>3920013</v>
          </cell>
          <cell r="I6244" t="str">
            <v>長野県諏訪市沖田町1丁目39番地</v>
          </cell>
        </row>
        <row r="6245">
          <cell r="A6245">
            <v>6243</v>
          </cell>
          <cell r="B6245">
            <v>2064901</v>
          </cell>
          <cell r="C6245">
            <v>6247</v>
          </cell>
          <cell r="D6245"/>
          <cell r="E6245" t="str">
            <v>ｵｸﾞﾁﾃﾞﾝﾀﾙｸﾘﾆｯｸ</v>
          </cell>
          <cell r="F6245" t="str">
            <v>小口デンタルクリニック</v>
          </cell>
          <cell r="G6245" t="str">
            <v>普徴</v>
          </cell>
          <cell r="H6245">
            <v>2620033</v>
          </cell>
          <cell r="I6245" t="str">
            <v>千葉県千葉市花見川区幕張本郷2-6-18</v>
          </cell>
        </row>
        <row r="6246">
          <cell r="A6246">
            <v>6244</v>
          </cell>
          <cell r="B6246">
            <v>2064995</v>
          </cell>
          <cell r="C6246">
            <v>6248</v>
          </cell>
          <cell r="D6246"/>
          <cell r="E6246" t="str">
            <v>ﾜﾀﾐﾌｰﾄﾞｻｰﾋﾞｽ ｶﾌﾞ</v>
          </cell>
          <cell r="F6246" t="str">
            <v>ワタミフードサービス　株式会社</v>
          </cell>
          <cell r="G6246" t="str">
            <v>普徴</v>
          </cell>
          <cell r="H6246">
            <v>1440043</v>
          </cell>
          <cell r="I6246" t="str">
            <v>東京都大田区羽田1-1-3</v>
          </cell>
        </row>
        <row r="6247">
          <cell r="A6247">
            <v>6245</v>
          </cell>
          <cell r="B6247">
            <v>9729000</v>
          </cell>
          <cell r="C6247">
            <v>6249</v>
          </cell>
          <cell r="D6247"/>
          <cell r="E6247" t="str">
            <v>ﾀﾞﾝｸｾｷ ｶﾌﾞ</v>
          </cell>
          <cell r="F6247" t="str">
            <v>ダンクセキ　株式会社</v>
          </cell>
          <cell r="G6247" t="str">
            <v>特徴</v>
          </cell>
          <cell r="H6247">
            <v>3810012</v>
          </cell>
          <cell r="I6247" t="str">
            <v>長野県長野市柳原2550</v>
          </cell>
        </row>
        <row r="6248">
          <cell r="A6248">
            <v>6246</v>
          </cell>
          <cell r="B6248">
            <v>9728000</v>
          </cell>
          <cell r="C6248">
            <v>6250</v>
          </cell>
          <cell r="D6248"/>
          <cell r="E6248" t="str">
            <v>ｶﾌﾞ ﾄﾘﾆﾃｨｱｰﾂ</v>
          </cell>
          <cell r="F6248" t="str">
            <v>株式会社　トリニティアーツ</v>
          </cell>
          <cell r="G6248" t="str">
            <v>特徴</v>
          </cell>
          <cell r="H6248">
            <v>1000005</v>
          </cell>
          <cell r="I6248" t="str">
            <v>東京都千代田区丸の内3丁目4-1</v>
          </cell>
        </row>
        <row r="6249">
          <cell r="A6249">
            <v>6247</v>
          </cell>
          <cell r="B6249">
            <v>2064901</v>
          </cell>
          <cell r="C6249">
            <v>6251</v>
          </cell>
          <cell r="D6249"/>
          <cell r="E6249" t="str">
            <v>ｴｿﾞﾎﾘｺｳｹﾞｲｼｬ</v>
          </cell>
          <cell r="F6249" t="str">
            <v>えぞ彫工芸社</v>
          </cell>
          <cell r="G6249" t="str">
            <v>普徴</v>
          </cell>
          <cell r="H6249">
            <v>3998102</v>
          </cell>
          <cell r="I6249" t="str">
            <v>長野県安曇野市三郷温5094-1</v>
          </cell>
        </row>
        <row r="6250">
          <cell r="A6250">
            <v>6248</v>
          </cell>
          <cell r="B6250">
            <v>2064961</v>
          </cell>
          <cell r="C6250">
            <v>6252</v>
          </cell>
          <cell r="D6250"/>
          <cell r="E6250" t="str">
            <v>ｶﾌﾞ ﾒﾃﾞｨｶﾙﾌﾟﾗﾈｯﾄ</v>
          </cell>
          <cell r="F6250" t="str">
            <v>株式会社　メディカルプラネット</v>
          </cell>
          <cell r="G6250" t="str">
            <v>普徴</v>
          </cell>
          <cell r="H6250">
            <v>8020005</v>
          </cell>
          <cell r="I6250" t="str">
            <v>福岡県北九州市小倉北区堺町1丁目3番15号　日生境町ビル4階</v>
          </cell>
        </row>
        <row r="6251">
          <cell r="A6251">
            <v>6249</v>
          </cell>
          <cell r="B6251">
            <v>2064961</v>
          </cell>
          <cell r="C6251">
            <v>6253</v>
          </cell>
          <cell r="D6251"/>
          <cell r="E6251" t="str">
            <v>ﾏﾂｸﾞﾁ ﾚｲｺ</v>
          </cell>
          <cell r="F6251" t="str">
            <v>松口　礼子</v>
          </cell>
          <cell r="G6251" t="str">
            <v>普徴</v>
          </cell>
          <cell r="H6251">
            <v>3800833</v>
          </cell>
          <cell r="I6251" t="str">
            <v>長野市権堂町2395　グランドハイツ表参道東館302</v>
          </cell>
        </row>
        <row r="6252">
          <cell r="A6252">
            <v>6250</v>
          </cell>
          <cell r="B6252">
            <v>9734000</v>
          </cell>
          <cell r="C6252">
            <v>6254</v>
          </cell>
          <cell r="D6252"/>
          <cell r="E6252" t="str">
            <v>ｶﾌﾞ ｳｨｽﾞｹｰｽﾞ</v>
          </cell>
          <cell r="F6252" t="str">
            <v>株式会社　ウィズケーズ</v>
          </cell>
          <cell r="G6252" t="str">
            <v>特徴</v>
          </cell>
          <cell r="H6252">
            <v>3901242</v>
          </cell>
          <cell r="I6252" t="str">
            <v>長野県松本市和田2237番地8</v>
          </cell>
        </row>
        <row r="6253">
          <cell r="A6253">
            <v>6251</v>
          </cell>
          <cell r="B6253">
            <v>2064910</v>
          </cell>
          <cell r="C6253">
            <v>6255</v>
          </cell>
          <cell r="D6253"/>
          <cell r="E6253" t="str">
            <v>ﾕｳ ｹﾞﾝｼﾁ</v>
          </cell>
          <cell r="F6253" t="str">
            <v>有限会社　源七</v>
          </cell>
          <cell r="G6253" t="str">
            <v>普徴</v>
          </cell>
          <cell r="H6253">
            <v>9370042</v>
          </cell>
          <cell r="I6253" t="str">
            <v>富山県魚津市六郎丸4531番地1</v>
          </cell>
        </row>
        <row r="6254">
          <cell r="A6254">
            <v>6252</v>
          </cell>
          <cell r="B6254">
            <v>2064987</v>
          </cell>
          <cell r="C6254">
            <v>6256</v>
          </cell>
          <cell r="D6254"/>
          <cell r="E6254" t="str">
            <v>ｶﾌﾞ ﾗｸﾄｳｴﾝ</v>
          </cell>
          <cell r="F6254" t="str">
            <v>株式会社　楽東苑</v>
          </cell>
          <cell r="G6254" t="str">
            <v>普徴</v>
          </cell>
          <cell r="H6254">
            <v>3811211</v>
          </cell>
          <cell r="I6254" t="str">
            <v>長野市松代町大室640-1</v>
          </cell>
        </row>
        <row r="6255">
          <cell r="A6255">
            <v>6253</v>
          </cell>
          <cell r="B6255">
            <v>2064928</v>
          </cell>
          <cell r="C6255">
            <v>6257</v>
          </cell>
          <cell r="D6255"/>
          <cell r="E6255" t="str">
            <v>ｶﾌﾞ ｼﾞｰﾕｰ</v>
          </cell>
          <cell r="F6255" t="str">
            <v>株式会社　ジーユー</v>
          </cell>
          <cell r="G6255" t="str">
            <v>普徴</v>
          </cell>
          <cell r="H6255">
            <v>7540894</v>
          </cell>
          <cell r="I6255" t="str">
            <v>山口県山口市佐山717-1</v>
          </cell>
        </row>
        <row r="6256">
          <cell r="A6256">
            <v>6254</v>
          </cell>
          <cell r="B6256">
            <v>9737000</v>
          </cell>
          <cell r="C6256">
            <v>6258</v>
          </cell>
          <cell r="D6256"/>
          <cell r="E6256" t="str">
            <v>ｶﾌﾞ ﾜｰﾙﾄﾞｽﾄｱﾊﾟｰﾄﾅｰｽﾞ</v>
          </cell>
          <cell r="F6256" t="str">
            <v>株式会社　ワールドストアパートナーズ</v>
          </cell>
          <cell r="G6256" t="str">
            <v>特徴</v>
          </cell>
          <cell r="H6256">
            <v>6500046</v>
          </cell>
          <cell r="I6256" t="str">
            <v>兵庫県神戸市中央区港島中町6-8-1</v>
          </cell>
        </row>
        <row r="6257">
          <cell r="A6257">
            <v>6255</v>
          </cell>
          <cell r="B6257">
            <v>2064952</v>
          </cell>
          <cell r="C6257">
            <v>6259</v>
          </cell>
          <cell r="D6257"/>
          <cell r="E6257" t="str">
            <v>ﾋｭｰﾏﾝｴﾝｼﾞﾆｱﾘﾝｸﾞ ｶﾌﾞ</v>
          </cell>
          <cell r="F6257" t="str">
            <v>ヒューマンエンジニアリング　株式会社</v>
          </cell>
          <cell r="G6257" t="str">
            <v>普徴</v>
          </cell>
          <cell r="H6257">
            <v>3900833</v>
          </cell>
          <cell r="I6257" t="str">
            <v>長野県松本市双葉13-7　ワシザワ双葉ビル2Ｆ</v>
          </cell>
        </row>
        <row r="6258">
          <cell r="A6258">
            <v>6256</v>
          </cell>
          <cell r="B6258">
            <v>92004</v>
          </cell>
          <cell r="C6258">
            <v>6260</v>
          </cell>
          <cell r="D6258"/>
          <cell r="E6258" t="str">
            <v>ﾕｳ ｼｬﾝﾍﾞﾙｸﾔﾏ</v>
          </cell>
          <cell r="F6258" t="str">
            <v>(有)　シャンベルクヤマ</v>
          </cell>
          <cell r="G6258" t="str">
            <v>普徴</v>
          </cell>
          <cell r="H6258">
            <v>3998201</v>
          </cell>
          <cell r="I6258" t="str">
            <v>長野県安曇野市豊科南穂高374-3</v>
          </cell>
        </row>
        <row r="6259">
          <cell r="A6259">
            <v>6257</v>
          </cell>
          <cell r="B6259">
            <v>2064928</v>
          </cell>
          <cell r="C6259">
            <v>6261</v>
          </cell>
          <cell r="D6259"/>
          <cell r="E6259" t="str">
            <v>ｶﾌﾞ ｻｰｸﾙﾈｯﾄ</v>
          </cell>
          <cell r="F6259" t="str">
            <v>株式会社　サークルネット</v>
          </cell>
          <cell r="G6259" t="str">
            <v>普徴</v>
          </cell>
          <cell r="H6259">
            <v>1020072</v>
          </cell>
          <cell r="I6259" t="str">
            <v>東京都千代田区飯田橋4-2-1　岩見ビル3Ｆ</v>
          </cell>
        </row>
        <row r="6260">
          <cell r="A6260">
            <v>6258</v>
          </cell>
          <cell r="B6260">
            <v>2064901</v>
          </cell>
          <cell r="C6260">
            <v>6262</v>
          </cell>
          <cell r="D6260"/>
          <cell r="E6260" t="str">
            <v>ｱｻﾉﾔ ｱｻﾉ ﾘｮｳ</v>
          </cell>
          <cell r="F6260" t="str">
            <v>浅野屋　浅野　亮</v>
          </cell>
          <cell r="G6260" t="str">
            <v>普徴</v>
          </cell>
          <cell r="H6260">
            <v>3998203</v>
          </cell>
          <cell r="I6260" t="str">
            <v>長野県安曇野市豊科田沢6941-1　アスピア小倉301</v>
          </cell>
        </row>
        <row r="6261">
          <cell r="A6261">
            <v>6259</v>
          </cell>
          <cell r="B6261">
            <v>2064901</v>
          </cell>
          <cell r="C6261">
            <v>6263</v>
          </cell>
          <cell r="D6261"/>
          <cell r="E6261" t="str">
            <v>ﾕｳ WEGOｼｽﾃﾑｽﾞ</v>
          </cell>
          <cell r="F6261" t="str">
            <v>有限会社　WEGOシステムズ</v>
          </cell>
          <cell r="G6261" t="str">
            <v>普徴</v>
          </cell>
          <cell r="H6261">
            <v>1500022</v>
          </cell>
          <cell r="I6261" t="str">
            <v>東京都渋谷区恵比寿南1-16-3</v>
          </cell>
        </row>
        <row r="6262">
          <cell r="A6262">
            <v>6260</v>
          </cell>
          <cell r="B6262">
            <v>2102471</v>
          </cell>
          <cell r="C6262">
            <v>6264</v>
          </cell>
          <cell r="D6262"/>
          <cell r="E6262" t="str">
            <v>ﾕｳ ｱｽﾞﾐﾉﾌｧﾐﾘｰﾉｳｻﾝ</v>
          </cell>
          <cell r="F6262" t="str">
            <v>有限会社　安曇野ファミリー農産</v>
          </cell>
          <cell r="G6262" t="str">
            <v>普徴</v>
          </cell>
          <cell r="H6262">
            <v>3998102</v>
          </cell>
          <cell r="I6262" t="str">
            <v>長野県安曇野市三郷温2280-3</v>
          </cell>
        </row>
        <row r="6263">
          <cell r="A6263">
            <v>6261</v>
          </cell>
          <cell r="B6263">
            <v>2064901</v>
          </cell>
          <cell r="C6263">
            <v>6265</v>
          </cell>
          <cell r="D6263"/>
          <cell r="E6263" t="str">
            <v>ｱｻﾋｶｾｲ ｶﾌﾞ</v>
          </cell>
          <cell r="F6263" t="str">
            <v>旭化成　株式会社　延岡支社</v>
          </cell>
          <cell r="G6263" t="str">
            <v>普徴</v>
          </cell>
          <cell r="H6263">
            <v>8820847</v>
          </cell>
          <cell r="I6263" t="str">
            <v>宮崎県延岡市旭町2丁目1-3</v>
          </cell>
        </row>
        <row r="6264">
          <cell r="A6264">
            <v>6262</v>
          </cell>
          <cell r="B6264">
            <v>2102668</v>
          </cell>
          <cell r="C6264">
            <v>6266</v>
          </cell>
          <cell r="D6264"/>
          <cell r="E6264" t="str">
            <v>ﾊﾟﾅｿﾆｯｸ ｶﾌﾞ</v>
          </cell>
          <cell r="F6264" t="str">
            <v>パナソニック　株式会社</v>
          </cell>
          <cell r="G6264" t="str">
            <v>普徴</v>
          </cell>
          <cell r="H6264">
            <v>5710050</v>
          </cell>
          <cell r="I6264" t="str">
            <v>大阪府門真市大字門真1006</v>
          </cell>
        </row>
        <row r="6265">
          <cell r="A6265">
            <v>6263</v>
          </cell>
          <cell r="B6265">
            <v>9731000</v>
          </cell>
          <cell r="C6265">
            <v>6267</v>
          </cell>
          <cell r="D6265"/>
          <cell r="E6265" t="str">
            <v>ｲﾘｮｳﾎｳｼﾞﾝ ｾｲｾｲｶｲ</v>
          </cell>
          <cell r="F6265" t="str">
            <v>医療法人　成精会</v>
          </cell>
          <cell r="G6265" t="str">
            <v>特徴</v>
          </cell>
          <cell r="H6265">
            <v>4480851</v>
          </cell>
          <cell r="I6265" t="str">
            <v>愛知県刈谷市神田町2-30</v>
          </cell>
        </row>
        <row r="6266">
          <cell r="A6266">
            <v>6264</v>
          </cell>
          <cell r="B6266">
            <v>9730000</v>
          </cell>
          <cell r="C6266">
            <v>6268</v>
          </cell>
          <cell r="D6266"/>
          <cell r="E6266" t="str">
            <v>ｶﾌﾞ ﾌﾞﾗｲﾀﾞﾙﾅｶﾞﾉ･ｺｽﾁｭｰﾑ</v>
          </cell>
          <cell r="F6266" t="str">
            <v>株式会社　ブライダルナガノ・コスチューム</v>
          </cell>
          <cell r="G6266" t="str">
            <v>特徴</v>
          </cell>
          <cell r="H6266">
            <v>3800803</v>
          </cell>
          <cell r="I6266" t="str">
            <v>長野県長野市三輪6丁目16-38</v>
          </cell>
        </row>
        <row r="6267">
          <cell r="A6267">
            <v>6265</v>
          </cell>
          <cell r="B6267">
            <v>2064952</v>
          </cell>
          <cell r="C6267">
            <v>6269</v>
          </cell>
          <cell r="D6267"/>
          <cell r="E6267" t="str">
            <v>ｶﾌﾞ ﾋﾞｭｰﾃｨｰ･ｱｰﾄ</v>
          </cell>
          <cell r="F6267" t="str">
            <v>株式会社　ビューティー・アート</v>
          </cell>
          <cell r="G6267" t="str">
            <v>普徴</v>
          </cell>
          <cell r="H6267">
            <v>3900813</v>
          </cell>
          <cell r="I6267" t="str">
            <v>長野県松本市埋橋2丁目6番1号</v>
          </cell>
        </row>
        <row r="6268">
          <cell r="A6268">
            <v>6266</v>
          </cell>
          <cell r="B6268">
            <v>99720</v>
          </cell>
          <cell r="C6268">
            <v>6270</v>
          </cell>
          <cell r="D6268"/>
          <cell r="E6268" t="str">
            <v>ﾕｳ ｽﾞﾌﾞﾛｯｶ</v>
          </cell>
          <cell r="F6268" t="str">
            <v>有限会社　ズブロッカ</v>
          </cell>
          <cell r="G6268" t="str">
            <v>普徴</v>
          </cell>
          <cell r="H6268">
            <v>3998101</v>
          </cell>
          <cell r="I6268" t="str">
            <v>長野県安曇野市三郷明盛1080</v>
          </cell>
        </row>
        <row r="6269">
          <cell r="A6269">
            <v>6267</v>
          </cell>
          <cell r="B6269">
            <v>2064952</v>
          </cell>
          <cell r="C6269">
            <v>6271</v>
          </cell>
          <cell r="D6269"/>
          <cell r="E6269" t="str">
            <v>ｶﾌﾞ ﾊﾞﾝｼｰﾄﾞ</v>
          </cell>
          <cell r="F6269" t="str">
            <v>株式会社　バンシード</v>
          </cell>
          <cell r="G6269" t="str">
            <v>普徴</v>
          </cell>
          <cell r="H6269">
            <v>3900842</v>
          </cell>
          <cell r="I6269" t="str">
            <v>長野県松本市征矢野1丁目10-7-3</v>
          </cell>
        </row>
        <row r="6270">
          <cell r="A6270">
            <v>6268</v>
          </cell>
          <cell r="B6270">
            <v>2064987</v>
          </cell>
          <cell r="C6270">
            <v>6272</v>
          </cell>
          <cell r="D6270"/>
          <cell r="E6270" t="str">
            <v>ﾗｲｼﾞﾝｸﾞ･ｻﾝ ﾔﾏｶﾜﾐﾂﾋﾛ</v>
          </cell>
          <cell r="F6270" t="str">
            <v>ライジング・サン　山川光弘</v>
          </cell>
          <cell r="G6270" t="str">
            <v>普徴</v>
          </cell>
          <cell r="H6270">
            <v>3900852</v>
          </cell>
          <cell r="I6270" t="str">
            <v>長野県松本市島立2007-1</v>
          </cell>
        </row>
        <row r="6271">
          <cell r="A6271">
            <v>6269</v>
          </cell>
          <cell r="B6271">
            <v>2064952</v>
          </cell>
          <cell r="C6271">
            <v>6273</v>
          </cell>
          <cell r="D6271"/>
          <cell r="E6271" t="str">
            <v>ｶﾌﾞ ﾋﾄ･ｺﾐｭﾆｹｰｼｮﾝｽﾞ｢</v>
          </cell>
          <cell r="F6271" t="str">
            <v>株式会社　ヒト・コミュニケーションズ「</v>
          </cell>
          <cell r="G6271" t="str">
            <v>普徴</v>
          </cell>
          <cell r="H6271">
            <v>1700013</v>
          </cell>
          <cell r="I6271" t="str">
            <v>東京都豊島区東池袋1-9-6</v>
          </cell>
        </row>
        <row r="6272">
          <cell r="A6272">
            <v>6270</v>
          </cell>
          <cell r="B6272">
            <v>2064901</v>
          </cell>
          <cell r="C6272">
            <v>6274</v>
          </cell>
          <cell r="D6272"/>
          <cell r="E6272" t="str">
            <v>ｶﾌﾞ ｱｲｷ</v>
          </cell>
          <cell r="F6272" t="str">
            <v>株式会社　アイキ</v>
          </cell>
          <cell r="G6272" t="str">
            <v>普徴</v>
          </cell>
          <cell r="H6272">
            <v>5090206</v>
          </cell>
          <cell r="I6272" t="str">
            <v>岐阜県可児市土田711番地1</v>
          </cell>
        </row>
        <row r="6273">
          <cell r="A6273">
            <v>6271</v>
          </cell>
          <cell r="B6273">
            <v>9744000</v>
          </cell>
          <cell r="C6273">
            <v>6275</v>
          </cell>
          <cell r="D6273"/>
          <cell r="E6273" t="str">
            <v>ﾕｰｼｰｼｰﾌｰﾄﾞｻｰﾋﾞｽｼｽﾃﾑｽﾞｶﾌﾞ</v>
          </cell>
          <cell r="F6273" t="str">
            <v>ユーシーシーフードサービスシステムズ株式会社</v>
          </cell>
          <cell r="G6273" t="str">
            <v>特徴</v>
          </cell>
          <cell r="H6273">
            <v>1050004</v>
          </cell>
          <cell r="I6273" t="str">
            <v>東京都港区新橋6-1-11</v>
          </cell>
        </row>
        <row r="6274">
          <cell r="A6274">
            <v>6272</v>
          </cell>
          <cell r="B6274">
            <v>2064936</v>
          </cell>
          <cell r="C6274">
            <v>6276</v>
          </cell>
          <cell r="D6274"/>
          <cell r="E6274" t="str">
            <v>ﾀﾞｲｾｲｿｳｷﾞｮｳ ｶﾌﾞ</v>
          </cell>
          <cell r="F6274" t="str">
            <v>大生総業　株式会社</v>
          </cell>
          <cell r="G6274" t="str">
            <v>普徴</v>
          </cell>
          <cell r="H6274">
            <v>9496372</v>
          </cell>
          <cell r="I6274" t="str">
            <v>新潟県南魚沼市石打1938-3</v>
          </cell>
        </row>
        <row r="6275">
          <cell r="A6275">
            <v>6273</v>
          </cell>
          <cell r="B6275">
            <v>9735000</v>
          </cell>
          <cell r="C6275">
            <v>6277</v>
          </cell>
          <cell r="D6275"/>
          <cell r="E6275" t="str">
            <v>ﾄﾖﾀｼｬﾀｲ ｶﾌﾞ</v>
          </cell>
          <cell r="F6275" t="str">
            <v>トヨタ車体　株式会社</v>
          </cell>
          <cell r="G6275" t="str">
            <v>特徴</v>
          </cell>
          <cell r="H6275">
            <v>4480002</v>
          </cell>
          <cell r="I6275" t="str">
            <v>愛知県刈谷市一里山町金山100番地</v>
          </cell>
        </row>
        <row r="6276">
          <cell r="A6276">
            <v>6274</v>
          </cell>
          <cell r="B6276">
            <v>2187000</v>
          </cell>
          <cell r="C6276">
            <v>6278</v>
          </cell>
          <cell r="D6276"/>
          <cell r="E6276" t="str">
            <v>ｲｵﾝﾃﾞｲﾗｲﾄ ｶﾌﾞ</v>
          </cell>
          <cell r="F6276" t="str">
            <v>イオンデイライト　株式会社</v>
          </cell>
          <cell r="G6276" t="str">
            <v>特徴</v>
          </cell>
          <cell r="H6276">
            <v>5420081</v>
          </cell>
          <cell r="I6276" t="str">
            <v>大阪府大阪市中央区南船場2-3-2</v>
          </cell>
        </row>
        <row r="6277">
          <cell r="A6277">
            <v>6275</v>
          </cell>
          <cell r="B6277">
            <v>2064901</v>
          </cell>
          <cell r="C6277">
            <v>6279</v>
          </cell>
          <cell r="D6277"/>
          <cell r="E6277" t="str">
            <v>ｱｻﾋｶｾｲｼﾞｭｳﾀｸｹﾝｾﾂ ｶﾌﾞ</v>
          </cell>
          <cell r="F6277" t="str">
            <v>旭化成住宅建設　株式会社</v>
          </cell>
          <cell r="G6277" t="str">
            <v>普徴</v>
          </cell>
          <cell r="H6277">
            <v>1600023</v>
          </cell>
          <cell r="I6277" t="str">
            <v>東京都新宿区西新宿2-3-1</v>
          </cell>
        </row>
        <row r="6278">
          <cell r="A6278">
            <v>6276</v>
          </cell>
          <cell r="B6278">
            <v>2064952</v>
          </cell>
          <cell r="C6278">
            <v>6280</v>
          </cell>
          <cell r="D6278"/>
          <cell r="E6278" t="str">
            <v>ｶﾌﾞ ﾋﾟｰｱﾝﾄﾞﾋﾟｰ･ｲﾝﾍﾞｯｸｽ</v>
          </cell>
          <cell r="F6278" t="str">
            <v>株式会社　ピーアンドピー・インベックス</v>
          </cell>
          <cell r="G6278" t="str">
            <v>普徴</v>
          </cell>
          <cell r="H6278">
            <v>1600022</v>
          </cell>
          <cell r="I6278" t="str">
            <v>東京都新宿区新宿1-18-10　カテリーナ柳通りビル6F</v>
          </cell>
        </row>
        <row r="6279">
          <cell r="A6279">
            <v>6277</v>
          </cell>
          <cell r="B6279">
            <v>2064910</v>
          </cell>
          <cell r="C6279">
            <v>6281</v>
          </cell>
          <cell r="D6279"/>
          <cell r="E6279" t="str">
            <v>ﾕｳ ｺｳﾖｳﾂｳｼﾝ</v>
          </cell>
          <cell r="F6279" t="str">
            <v>有限会社　幸洋通信</v>
          </cell>
          <cell r="G6279" t="str">
            <v>普徴</v>
          </cell>
          <cell r="H6279">
            <v>9718101</v>
          </cell>
          <cell r="I6279" t="str">
            <v>福島県いわき市小名浜字芳浜1-5</v>
          </cell>
        </row>
        <row r="6280">
          <cell r="A6280">
            <v>6278</v>
          </cell>
          <cell r="B6280">
            <v>2064901</v>
          </cell>
          <cell r="C6280">
            <v>6282</v>
          </cell>
          <cell r="D6280"/>
          <cell r="E6280" t="str">
            <v>ｶﾌﾞ ｵｰﾙｼｬｲﾝ</v>
          </cell>
          <cell r="F6280" t="str">
            <v>株式会社　オールシャイン</v>
          </cell>
          <cell r="G6280" t="str">
            <v>普徴</v>
          </cell>
          <cell r="H6280">
            <v>3990000</v>
          </cell>
          <cell r="I6280" t="str">
            <v>長野県松本市野溝東一丁目14番23号</v>
          </cell>
        </row>
        <row r="6281">
          <cell r="A6281">
            <v>6279</v>
          </cell>
          <cell r="B6281">
            <v>9738000</v>
          </cell>
          <cell r="C6281">
            <v>6283</v>
          </cell>
          <cell r="D6281"/>
          <cell r="E6281" t="str">
            <v>ｶﾌﾞ ｻﾝﾌﾟﾗｸﾄ</v>
          </cell>
          <cell r="F6281" t="str">
            <v>株式会社　サンプラクト</v>
          </cell>
          <cell r="G6281" t="str">
            <v>特徴</v>
          </cell>
          <cell r="H6281">
            <v>9638834</v>
          </cell>
          <cell r="I6281" t="str">
            <v>福島県郡山市図景2丁目11-5</v>
          </cell>
        </row>
        <row r="6282">
          <cell r="A6282">
            <v>6280</v>
          </cell>
          <cell r="B6282">
            <v>2064936</v>
          </cell>
          <cell r="C6282">
            <v>6284</v>
          </cell>
          <cell r="D6282"/>
          <cell r="E6282" t="str">
            <v>ﾕｳ ﾄﾞﾝｸﾞﾘ</v>
          </cell>
          <cell r="F6282" t="str">
            <v>有限会社　どんぐり</v>
          </cell>
          <cell r="G6282" t="str">
            <v>普徴</v>
          </cell>
          <cell r="H6282">
            <v>3999301</v>
          </cell>
          <cell r="I6282" t="str">
            <v>長野県北安曇郡白馬村北城9468番地</v>
          </cell>
        </row>
        <row r="6283">
          <cell r="A6283">
            <v>6281</v>
          </cell>
          <cell r="B6283">
            <v>2064910</v>
          </cell>
          <cell r="C6283">
            <v>6285</v>
          </cell>
          <cell r="D6283"/>
          <cell r="E6283" t="str">
            <v>ｶﾌﾞ COZY</v>
          </cell>
          <cell r="F6283" t="str">
            <v>株式会社　COZY</v>
          </cell>
          <cell r="G6283" t="str">
            <v>普徴</v>
          </cell>
          <cell r="H6283">
            <v>6350833</v>
          </cell>
          <cell r="I6283" t="str">
            <v>奈良県北葛城郡広陵町馬見南4丁目1番19号</v>
          </cell>
        </row>
        <row r="6284">
          <cell r="A6284">
            <v>6282</v>
          </cell>
          <cell r="B6284">
            <v>2064936</v>
          </cell>
          <cell r="C6284">
            <v>6286</v>
          </cell>
          <cell r="D6284"/>
          <cell r="E6284" t="str">
            <v>ｶﾌﾞ ﾄﾘﾄﾞｰﾙ</v>
          </cell>
          <cell r="F6284" t="str">
            <v>株式会社　トリドール</v>
          </cell>
          <cell r="G6284" t="str">
            <v>普徴</v>
          </cell>
          <cell r="H6284">
            <v>6510088</v>
          </cell>
          <cell r="I6284" t="str">
            <v>兵庫県神戸市中央区小野柄通7丁目1番1号　日本生命三宮駅前ビル11階</v>
          </cell>
        </row>
        <row r="6285">
          <cell r="A6285">
            <v>6283</v>
          </cell>
          <cell r="B6285">
            <v>2064944</v>
          </cell>
          <cell r="C6285">
            <v>6287</v>
          </cell>
          <cell r="D6285"/>
          <cell r="E6285" t="str">
            <v>ﾅｺﾞﾔｽﾊﾞﾙｼﾞﾄﾞｳｼｬ ｶﾌﾞ</v>
          </cell>
          <cell r="F6285" t="str">
            <v>名古屋スバル自動車　株式会社</v>
          </cell>
          <cell r="G6285" t="str">
            <v>普徴</v>
          </cell>
          <cell r="H6285">
            <v>4620017</v>
          </cell>
          <cell r="I6285" t="str">
            <v>愛知県名古屋市北区落合町175番地</v>
          </cell>
        </row>
        <row r="6286">
          <cell r="A6286">
            <v>6284</v>
          </cell>
          <cell r="B6286">
            <v>2064928</v>
          </cell>
          <cell r="C6286">
            <v>6288</v>
          </cell>
          <cell r="D6286"/>
          <cell r="E6286" t="str">
            <v>ｶﾌﾞ ｻﾎﾞﾃﾝﾊﾟｰｸｱﾝﾄﾞﾘｿﾞｰﾄ</v>
          </cell>
          <cell r="F6286" t="str">
            <v>株式会社　サボテンパークアンドリゾート</v>
          </cell>
          <cell r="G6286" t="str">
            <v>普徴</v>
          </cell>
          <cell r="H6286">
            <v>4130231</v>
          </cell>
          <cell r="I6286" t="str">
            <v>静岡県伊東市富戸1085-4</v>
          </cell>
        </row>
        <row r="6287">
          <cell r="A6287">
            <v>6285</v>
          </cell>
          <cell r="B6287">
            <v>2119331</v>
          </cell>
          <cell r="C6287">
            <v>6289</v>
          </cell>
          <cell r="D6287"/>
          <cell r="E6287" t="str">
            <v>ｶﾌﾞ ﾀｲｾｲﾌﾞﾂﾘｭｳ</v>
          </cell>
          <cell r="F6287" t="str">
            <v>株式会社　タイセイ物流</v>
          </cell>
          <cell r="G6287" t="str">
            <v>普徴</v>
          </cell>
          <cell r="H6287">
            <v>1200001</v>
          </cell>
          <cell r="I6287" t="str">
            <v>東京都足立区大谷田三丁目12番35号</v>
          </cell>
        </row>
        <row r="6288">
          <cell r="A6288">
            <v>6286</v>
          </cell>
          <cell r="B6288">
            <v>2064952</v>
          </cell>
          <cell r="C6288">
            <v>6290</v>
          </cell>
          <cell r="D6288"/>
          <cell r="E6288" t="str">
            <v>ｶﾌﾞ ﾌｧｲﾝﾔｸﾋﾝ</v>
          </cell>
          <cell r="F6288" t="str">
            <v>株式会社　ファイン薬品</v>
          </cell>
          <cell r="G6288" t="str">
            <v>普徴</v>
          </cell>
          <cell r="H6288">
            <v>3812222</v>
          </cell>
          <cell r="I6288" t="str">
            <v>長野県長野市金井田123番地1</v>
          </cell>
        </row>
        <row r="6289">
          <cell r="A6289">
            <v>6287</v>
          </cell>
          <cell r="B6289">
            <v>9736000</v>
          </cell>
          <cell r="C6289">
            <v>6291</v>
          </cell>
          <cell r="D6289"/>
          <cell r="E6289" t="str">
            <v>ｶﾌﾞ ﾃｸﾉﾌﾟﾛ･ｴﾝｼﾞﾆｱﾘﾝｸﾞ</v>
          </cell>
          <cell r="F6289" t="str">
            <v>株式会社　テクノプロ・エンジニアリング</v>
          </cell>
          <cell r="G6289" t="str">
            <v>特徴</v>
          </cell>
          <cell r="H6289">
            <v>1066135</v>
          </cell>
          <cell r="I6289" t="str">
            <v>東京都港区六本木6-10-1　六本木ヒルズ森タワー35階</v>
          </cell>
        </row>
        <row r="6290">
          <cell r="A6290">
            <v>6288</v>
          </cell>
          <cell r="B6290">
            <v>9733000</v>
          </cell>
          <cell r="C6290">
            <v>6292</v>
          </cell>
          <cell r="D6290"/>
          <cell r="E6290" t="str">
            <v>ｶﾌﾞｼｷｶﾞｲｼｬ ｴﾙ</v>
          </cell>
          <cell r="F6290" t="str">
            <v>株式会社　エル</v>
          </cell>
          <cell r="G6290" t="str">
            <v>特徴</v>
          </cell>
          <cell r="H6290">
            <v>1060047</v>
          </cell>
          <cell r="I6290" t="str">
            <v>東京都港区南麻布3-6-3</v>
          </cell>
        </row>
        <row r="6291">
          <cell r="A6291">
            <v>6289</v>
          </cell>
          <cell r="B6291">
            <v>2064901</v>
          </cell>
          <cell r="C6291">
            <v>6293</v>
          </cell>
          <cell r="D6291"/>
          <cell r="E6291" t="str">
            <v>ﾕｳ ｳﾁﾉﾂｳｼｮｳ</v>
          </cell>
          <cell r="F6291" t="str">
            <v>有限会社　ウチノ通商</v>
          </cell>
          <cell r="G6291" t="str">
            <v>普徴</v>
          </cell>
          <cell r="H6291">
            <v>640810</v>
          </cell>
          <cell r="I6291" t="str">
            <v>北海道札幌市中央区南十条西9丁目744</v>
          </cell>
        </row>
        <row r="6292">
          <cell r="A6292">
            <v>6290</v>
          </cell>
          <cell r="B6292">
            <v>2064396</v>
          </cell>
          <cell r="C6292">
            <v>6294</v>
          </cell>
          <cell r="D6292"/>
          <cell r="E6292" t="str">
            <v>ﾃﾂﾞｶ ﾏｻﾋｺ(ﾎｯﾄﾓｯﾄｵｵﾀﾜﾗﾜｶﾏﾂﾃﾝ)</v>
          </cell>
          <cell r="F6292" t="str">
            <v>手塚　正彦（ほっともっと大田原若松店）</v>
          </cell>
          <cell r="G6292" t="str">
            <v>普徴</v>
          </cell>
          <cell r="H6292">
            <v>3240052</v>
          </cell>
          <cell r="I6292" t="str">
            <v>栃木県大田原市城山2丁目12-19</v>
          </cell>
        </row>
        <row r="6293">
          <cell r="A6293">
            <v>6291</v>
          </cell>
          <cell r="B6293">
            <v>2064928</v>
          </cell>
          <cell r="C6293">
            <v>6295</v>
          </cell>
          <cell r="D6293"/>
          <cell r="E6293" t="str">
            <v>ﾏﾙﾔﾏｼｮｳｼﾞｶﾌﾞ ｼﾓﾀﾞﾋﾞｭｰﾎﾃﾙ</v>
          </cell>
          <cell r="F6293" t="str">
            <v>丸山商事株式会社　下田ビューホテル</v>
          </cell>
          <cell r="G6293" t="str">
            <v>普徴</v>
          </cell>
          <cell r="H6293">
            <v>4150013</v>
          </cell>
          <cell r="I6293" t="str">
            <v>静岡県下田市柿崎633</v>
          </cell>
        </row>
        <row r="6294">
          <cell r="A6294">
            <v>6292</v>
          </cell>
          <cell r="B6294">
            <v>2064944</v>
          </cell>
          <cell r="C6294">
            <v>6296</v>
          </cell>
          <cell r="D6294"/>
          <cell r="E6294" t="str">
            <v>ﾈｸｽﾄ･ｲﾝｸｶﾌﾞ</v>
          </cell>
          <cell r="F6294" t="str">
            <v>ネクスト・インク株式会社</v>
          </cell>
          <cell r="G6294" t="str">
            <v>普徴</v>
          </cell>
          <cell r="H6294">
            <v>1080073</v>
          </cell>
          <cell r="I6294" t="str">
            <v>東京都港区三田2-10-5　202号</v>
          </cell>
        </row>
        <row r="6295">
          <cell r="A6295">
            <v>6293</v>
          </cell>
          <cell r="B6295">
            <v>2064910</v>
          </cell>
          <cell r="C6295">
            <v>6297</v>
          </cell>
          <cell r="D6295"/>
          <cell r="E6295" t="str">
            <v>ｶﾌﾞ ｹｲﾊﾝﾚｽﾄﾗﾝ</v>
          </cell>
          <cell r="F6295" t="str">
            <v>株式会社　京阪レストラン</v>
          </cell>
          <cell r="G6295" t="str">
            <v>普徴</v>
          </cell>
          <cell r="H6295">
            <v>5400008</v>
          </cell>
          <cell r="I6295" t="str">
            <v>大阪市中央区大手前1丁目7番24号　京阪天満橋ビル6階</v>
          </cell>
        </row>
        <row r="6296">
          <cell r="A6296">
            <v>6294</v>
          </cell>
          <cell r="B6296">
            <v>2064910</v>
          </cell>
          <cell r="C6296">
            <v>6298</v>
          </cell>
          <cell r="D6296"/>
          <cell r="E6296" t="str">
            <v>ｶﾌﾞｼｷｶﾞｲｼｬ ｹﾝﾁｸｼﾘｮｳｹﾝｷｭｳｼｬ</v>
          </cell>
          <cell r="F6296" t="str">
            <v>株式会社　建築資料研究社</v>
          </cell>
          <cell r="G6296"/>
          <cell r="H6296">
            <v>1710014</v>
          </cell>
          <cell r="I6296" t="str">
            <v>東京都豊島区池袋2丁目50番1号</v>
          </cell>
        </row>
        <row r="6297">
          <cell r="A6297">
            <v>6295</v>
          </cell>
          <cell r="B6297">
            <v>9743000</v>
          </cell>
          <cell r="C6297">
            <v>6299</v>
          </cell>
          <cell r="D6297"/>
          <cell r="E6297" t="str">
            <v>ｶﾌﾞ ﾊｸﾊﾞｽﾌﾟﾘﾝｸﾞｽﾎﾃﾙ</v>
          </cell>
          <cell r="F6297" t="str">
            <v>株式会社　白馬スプリングスホテル</v>
          </cell>
          <cell r="G6297" t="str">
            <v>特徴</v>
          </cell>
          <cell r="H6297">
            <v>3999301</v>
          </cell>
          <cell r="I6297" t="str">
            <v>北安曇郡白馬村大字北城5090-1</v>
          </cell>
        </row>
        <row r="6298">
          <cell r="A6298">
            <v>6296</v>
          </cell>
          <cell r="B6298">
            <v>2064901</v>
          </cell>
          <cell r="C6298">
            <v>6300</v>
          </cell>
          <cell r="D6298"/>
          <cell r="E6298" t="str">
            <v>ｶﾌﾞｼｷｶﾞｲｼｬ ｱｲｵｲﾃﾞﾝｼ</v>
          </cell>
          <cell r="F6298" t="str">
            <v>株式会社　相生電子</v>
          </cell>
          <cell r="G6298" t="str">
            <v>普徴</v>
          </cell>
          <cell r="H6298">
            <v>3892302</v>
          </cell>
          <cell r="I6298" t="str">
            <v>長野県下高井郡木島平村大字往郷1027</v>
          </cell>
        </row>
        <row r="6299">
          <cell r="A6299">
            <v>6297</v>
          </cell>
          <cell r="B6299">
            <v>2064952</v>
          </cell>
          <cell r="C6299">
            <v>6301</v>
          </cell>
          <cell r="D6299"/>
          <cell r="E6299" t="str">
            <v>ﾋﾞｼﾞｮﾝｸﾘｴｲﾂｶﾌﾞｼｷｶﾞｲｼｬ</v>
          </cell>
          <cell r="F6299" t="str">
            <v>ビジョンクリエイツ株式会社</v>
          </cell>
          <cell r="G6299" t="str">
            <v>普徴</v>
          </cell>
          <cell r="H6299">
            <v>3890103</v>
          </cell>
          <cell r="I6299" t="str">
            <v>北佐久郡軽井沢町軽井沢1323-522</v>
          </cell>
        </row>
        <row r="6300">
          <cell r="A6300">
            <v>6298</v>
          </cell>
          <cell r="B6300">
            <v>2064928</v>
          </cell>
          <cell r="C6300">
            <v>6302</v>
          </cell>
          <cell r="D6300"/>
          <cell r="E6300" t="str">
            <v>ｻﾝｲﾝ ｶﾌﾞｼｷｶﾞｲｼｬ</v>
          </cell>
          <cell r="F6300" t="str">
            <v>三印　株式会社</v>
          </cell>
          <cell r="G6300" t="str">
            <v>普徴</v>
          </cell>
          <cell r="H6300">
            <v>3920131</v>
          </cell>
          <cell r="I6300" t="str">
            <v>長野県諏訪市湖南3873番地</v>
          </cell>
        </row>
        <row r="6301">
          <cell r="A6301">
            <v>6299</v>
          </cell>
          <cell r="B6301">
            <v>2064901</v>
          </cell>
          <cell r="C6301">
            <v>6303</v>
          </cell>
          <cell r="D6301"/>
          <cell r="E6301" t="str">
            <v>ｵｵｻｶﾌｼﾞｺｳｷﾞｮｳｶﾌﾞｼｷｶﾞｲｼｬ</v>
          </cell>
          <cell r="F6301" t="str">
            <v>大阪富士工業株式会社</v>
          </cell>
          <cell r="G6301" t="str">
            <v>普徴</v>
          </cell>
          <cell r="H6301">
            <v>6600811</v>
          </cell>
          <cell r="I6301" t="str">
            <v>兵庫県尼崎市常光寺１丁目９番１号</v>
          </cell>
        </row>
        <row r="6302">
          <cell r="A6302">
            <v>6300</v>
          </cell>
          <cell r="B6302">
            <v>9747000</v>
          </cell>
          <cell r="C6302">
            <v>6304</v>
          </cell>
          <cell r="D6302"/>
          <cell r="E6302" t="str">
            <v>ﾐﾈﾍﾞｱｶﾌﾞｼｷｶﾞｲｼｬ</v>
          </cell>
          <cell r="F6302" t="str">
            <v>ミネベア株式会社</v>
          </cell>
          <cell r="G6302" t="str">
            <v>特徴</v>
          </cell>
          <cell r="H6302">
            <v>3890206</v>
          </cell>
          <cell r="I6302" t="str">
            <v>北佐久郡御代田町大字御代田4106-73</v>
          </cell>
        </row>
        <row r="6303">
          <cell r="A6303">
            <v>6301</v>
          </cell>
          <cell r="B6303">
            <v>2064910</v>
          </cell>
          <cell r="C6303">
            <v>6305</v>
          </cell>
          <cell r="D6303"/>
          <cell r="E6303" t="str">
            <v>ﾕｳｹﾞﾝｶﾞｲｼｬ ｺｳﾆﾝ</v>
          </cell>
          <cell r="F6303" t="str">
            <v>㈲　孝任</v>
          </cell>
          <cell r="G6303" t="str">
            <v>普徴</v>
          </cell>
          <cell r="H6303">
            <v>9700112</v>
          </cell>
          <cell r="I6303" t="str">
            <v>福島県いわき市平泉崎字三谷54</v>
          </cell>
        </row>
        <row r="6304">
          <cell r="A6304">
            <v>6302</v>
          </cell>
          <cell r="B6304">
            <v>2103095</v>
          </cell>
          <cell r="C6304">
            <v>6306</v>
          </cell>
          <cell r="D6304"/>
          <cell r="E6304" t="str">
            <v>ｶﾌﾞ ｵﾀﾘﾔﾈ</v>
          </cell>
          <cell r="F6304" t="str">
            <v>株式会社　小谷屋根</v>
          </cell>
          <cell r="G6304" t="str">
            <v>普徴</v>
          </cell>
          <cell r="H6304">
            <v>3999511</v>
          </cell>
          <cell r="I6304" t="str">
            <v>長野県北安曇郡小谷村中土3492番地イ</v>
          </cell>
        </row>
        <row r="6305">
          <cell r="A6305">
            <v>6303</v>
          </cell>
          <cell r="B6305">
            <v>2064910</v>
          </cell>
          <cell r="C6305">
            <v>6307</v>
          </cell>
          <cell r="D6305"/>
          <cell r="E6305" t="str">
            <v>ｶﾌﾞ ｸﾞﾛｰﾊﾞﾙｷｶｸ</v>
          </cell>
          <cell r="F6305" t="str">
            <v>株式会社　グローバル企画</v>
          </cell>
          <cell r="G6305" t="str">
            <v>普徴</v>
          </cell>
          <cell r="H6305">
            <v>3900835</v>
          </cell>
          <cell r="I6305" t="str">
            <v>長野県松本市高宮東５－１５　清和ビル1Ｆ</v>
          </cell>
        </row>
        <row r="6306">
          <cell r="A6306">
            <v>6304</v>
          </cell>
          <cell r="B6306">
            <v>2064961</v>
          </cell>
          <cell r="C6306">
            <v>6308</v>
          </cell>
          <cell r="D6306"/>
          <cell r="E6306" t="str">
            <v>ﾕｳ</v>
          </cell>
          <cell r="F6306" t="str">
            <v>有限会社　丸谷建設　</v>
          </cell>
          <cell r="G6306" t="str">
            <v>普徴</v>
          </cell>
          <cell r="H6306">
            <v>3996462</v>
          </cell>
          <cell r="I6306" t="str">
            <v>塩尻市大字洗馬3006-2</v>
          </cell>
        </row>
        <row r="6307">
          <cell r="A6307">
            <v>6305</v>
          </cell>
          <cell r="B6307">
            <v>2064910</v>
          </cell>
          <cell r="C6307">
            <v>6309</v>
          </cell>
          <cell r="D6307"/>
          <cell r="E6307" t="str">
            <v>ｼｬｶｲﾌｸｼﾎｳｼﾞﾝ ﾊｸｼﾞﾝｶｲ ﾄｸﾍﾞﾂﾖｳｺﾞﾛｳｼﾞﾝﾎｰﾑ  ﾊｸｼﾞﾝｶｲｻｸﾗｿｳ</v>
          </cell>
          <cell r="F6307" t="str">
            <v>社会福祉法人　博仁会　特別養護老人ホーム　　博仁会桜荘</v>
          </cell>
          <cell r="G6307" t="str">
            <v>普徴</v>
          </cell>
          <cell r="H6307">
            <v>3888012</v>
          </cell>
          <cell r="I6307" t="str">
            <v>長野県長野市篠ノ井二ツ柳大当1535</v>
          </cell>
        </row>
        <row r="6308">
          <cell r="A6308">
            <v>6306</v>
          </cell>
          <cell r="B6308">
            <v>2064944</v>
          </cell>
          <cell r="C6308">
            <v>6310</v>
          </cell>
          <cell r="D6308"/>
          <cell r="E6308" t="str">
            <v>ｶﾌﾞﾆｯｼｮｳﾂｳｼｮｳ</v>
          </cell>
          <cell r="F6308" t="str">
            <v>株式会社　日翔通商</v>
          </cell>
          <cell r="G6308" t="str">
            <v>普徴</v>
          </cell>
          <cell r="H6308">
            <v>3812202</v>
          </cell>
          <cell r="I6308" t="str">
            <v>長野県長野市市場１番地2</v>
          </cell>
        </row>
        <row r="6309">
          <cell r="A6309">
            <v>6307</v>
          </cell>
          <cell r="B6309">
            <v>2064901</v>
          </cell>
          <cell r="C6309">
            <v>6311</v>
          </cell>
          <cell r="D6309"/>
          <cell r="E6309" t="str">
            <v>ｶﾌﾞ ｱﾝｼﾞｪﾗｯｸｽﾌﾟﾗﾝﾆﾝｸﾞ</v>
          </cell>
          <cell r="F6309" t="str">
            <v>株式会社　アンジェラックスプランニング</v>
          </cell>
          <cell r="G6309" t="str">
            <v>普徴</v>
          </cell>
          <cell r="H6309">
            <v>3800822</v>
          </cell>
          <cell r="I6309" t="str">
            <v>長野県長野市南千歳町１丁目20-2-1　アンジェラックスビル4Ｆ</v>
          </cell>
        </row>
        <row r="6310">
          <cell r="A6310">
            <v>6308</v>
          </cell>
          <cell r="B6310">
            <v>9748000</v>
          </cell>
          <cell r="C6310">
            <v>6312</v>
          </cell>
          <cell r="D6310"/>
          <cell r="E6310" t="str">
            <v>ﾍｱｰｻﾛﾝ･ｱﾙﾌｧ(ﾀﾞｲﾋｮｳ ｽｷﾞﾔﾏｶｽﾞﾋｺ)</v>
          </cell>
          <cell r="F6310" t="str">
            <v>ヘアーサロン・アルファ（代表　杉山一彦）</v>
          </cell>
          <cell r="G6310" t="str">
            <v>特徴</v>
          </cell>
          <cell r="H6310">
            <v>3800822</v>
          </cell>
          <cell r="I6310" t="str">
            <v>長野県長野市南千歳町860-24</v>
          </cell>
        </row>
        <row r="6311">
          <cell r="A6311">
            <v>6309</v>
          </cell>
          <cell r="B6311">
            <v>9749000</v>
          </cell>
          <cell r="C6311">
            <v>6313</v>
          </cell>
          <cell r="D6311"/>
          <cell r="E6311" t="str">
            <v>ｶﾌﾞ ﾜｶﾊﾞ</v>
          </cell>
          <cell r="F6311" t="str">
            <v>株式会社　わかば</v>
          </cell>
          <cell r="G6311" t="str">
            <v>特徴</v>
          </cell>
          <cell r="H6311">
            <v>2040013</v>
          </cell>
          <cell r="I6311" t="str">
            <v>東京都清瀬市上清戸2-12-26</v>
          </cell>
        </row>
        <row r="6312">
          <cell r="A6312">
            <v>6310</v>
          </cell>
          <cell r="B6312">
            <v>2064952</v>
          </cell>
          <cell r="C6312">
            <v>6314</v>
          </cell>
          <cell r="D6312"/>
          <cell r="E6312" t="str">
            <v>ﾋｶﾞｼﾁｸﾏｸﾞﾝﾁｸﾎｸﾎｹﾝｴｲｾｲｼｾﾂｸﾐｱｲ</v>
          </cell>
          <cell r="F6312" t="str">
            <v>東筑摩郡筑北保健衛生施設組合</v>
          </cell>
          <cell r="G6312"/>
          <cell r="H6312">
            <v>3997601</v>
          </cell>
          <cell r="I6312" t="str">
            <v>長野県東筑摩郡筑北村坂北3360番地2</v>
          </cell>
        </row>
        <row r="6313">
          <cell r="A6313">
            <v>6311</v>
          </cell>
          <cell r="B6313">
            <v>2087189</v>
          </cell>
          <cell r="C6313">
            <v>6315</v>
          </cell>
          <cell r="D6313"/>
          <cell r="E6313" t="str">
            <v>ﾕｳ ﾜﾝﾎﾟｲﾝﾄ</v>
          </cell>
          <cell r="F6313" t="str">
            <v>有限会社 ワンポイント</v>
          </cell>
          <cell r="G6313" t="str">
            <v>普徴</v>
          </cell>
          <cell r="H6313">
            <v>3900826</v>
          </cell>
          <cell r="I6313" t="str">
            <v>長野県松本市出川町15-1</v>
          </cell>
        </row>
        <row r="6314">
          <cell r="A6314">
            <v>6312</v>
          </cell>
          <cell r="B6314">
            <v>2101939</v>
          </cell>
          <cell r="C6314">
            <v>6316</v>
          </cell>
          <cell r="D6314"/>
          <cell r="E6314" t="str">
            <v>ﾕｳ ﾐﾔﾓﾄｼｮｳﾃﾝ</v>
          </cell>
          <cell r="F6314" t="str">
            <v>有限会社 宮本商店</v>
          </cell>
          <cell r="G6314" t="str">
            <v>普徴</v>
          </cell>
          <cell r="H6314">
            <v>3998203</v>
          </cell>
          <cell r="I6314" t="str">
            <v>長野県安曇野市豊科田沢５３６８番地１</v>
          </cell>
        </row>
        <row r="6315">
          <cell r="A6315">
            <v>6313</v>
          </cell>
          <cell r="B6315">
            <v>2064901</v>
          </cell>
          <cell r="C6315">
            <v>6317</v>
          </cell>
          <cell r="D6315"/>
          <cell r="E6315" t="str">
            <v>ｱｰﾊﾞﾝﾘｿﾞｰﾂﾊﾟﾜｰﾕｳ</v>
          </cell>
          <cell r="F6315" t="str">
            <v>アーバンリゾーツパワー有限会社</v>
          </cell>
          <cell r="G6315" t="str">
            <v>普徴</v>
          </cell>
          <cell r="H6315">
            <v>1070062</v>
          </cell>
          <cell r="I6315" t="str">
            <v>東京都港区南青山六丁目６番２２号</v>
          </cell>
        </row>
        <row r="6316">
          <cell r="A6316">
            <v>6314</v>
          </cell>
          <cell r="B6316">
            <v>2064944</v>
          </cell>
          <cell r="C6316">
            <v>6318</v>
          </cell>
          <cell r="D6316"/>
          <cell r="E6316" t="str">
            <v>ｶﾌﾞ ﾆｭｰｺｰﾎﾟﾚｰｼｮﾝ</v>
          </cell>
          <cell r="F6316" t="str">
            <v>株式会社　ニューコーポレーション</v>
          </cell>
          <cell r="G6316" t="str">
            <v>普徴</v>
          </cell>
          <cell r="H6316">
            <v>3771711</v>
          </cell>
          <cell r="I6316" t="str">
            <v>群馬県吾妻郡草津町草津747</v>
          </cell>
        </row>
        <row r="6317">
          <cell r="A6317">
            <v>6315</v>
          </cell>
          <cell r="B6317">
            <v>2064910</v>
          </cell>
          <cell r="C6317">
            <v>6319</v>
          </cell>
          <cell r="D6317"/>
          <cell r="E6317" t="str">
            <v>ｶﾌﾞ ｺﾗﾎﾞﾚｰｼｮﾝ</v>
          </cell>
          <cell r="F6317" t="str">
            <v>株式会社　コラボレーション</v>
          </cell>
          <cell r="G6317" t="str">
            <v>普徴</v>
          </cell>
          <cell r="H6317">
            <v>4000851</v>
          </cell>
          <cell r="I6317" t="str">
            <v>山梨県甲府市住吉１丁目６番２号　
コーポあおやぎ１０３号</v>
          </cell>
        </row>
        <row r="6318">
          <cell r="A6318">
            <v>6316</v>
          </cell>
          <cell r="B6318">
            <v>2064936</v>
          </cell>
          <cell r="C6318">
            <v>6320</v>
          </cell>
          <cell r="D6318"/>
          <cell r="E6318" t="str">
            <v>ﾀﾞｲｹﾝｺｳｷﾞｮｳ ｶﾌﾞ</v>
          </cell>
          <cell r="F6318" t="str">
            <v>大建工業　株式会社</v>
          </cell>
          <cell r="G6318" t="str">
            <v>普徴</v>
          </cell>
          <cell r="H6318">
            <v>5300003</v>
          </cell>
          <cell r="I6318" t="str">
            <v>大阪府大阪市北区堂島1丁目6-20</v>
          </cell>
        </row>
        <row r="6319">
          <cell r="A6319">
            <v>6317</v>
          </cell>
          <cell r="B6319">
            <v>2064910</v>
          </cell>
          <cell r="C6319">
            <v>6321</v>
          </cell>
          <cell r="D6319"/>
          <cell r="E6319" t="str">
            <v>ｶﾐｲﾅｲﾘｮｳｾｲｶﾂｷｮｳﾄﾞｳｸﾐｱｲ</v>
          </cell>
          <cell r="F6319" t="str">
            <v>上伊那医療生活協同組合</v>
          </cell>
          <cell r="G6319" t="str">
            <v>普徴</v>
          </cell>
          <cell r="H6319">
            <v>3994600</v>
          </cell>
          <cell r="I6319" t="str">
            <v>長野県上伊那郡箕輪町中簑輪11324</v>
          </cell>
        </row>
        <row r="6320">
          <cell r="A6320">
            <v>6318</v>
          </cell>
          <cell r="B6320">
            <v>89366</v>
          </cell>
          <cell r="C6320">
            <v>6322</v>
          </cell>
          <cell r="D6320"/>
          <cell r="E6320" t="str">
            <v>ﾕｳ ﾐﾙｸﾈｯﾄ</v>
          </cell>
          <cell r="F6320" t="str">
            <v>有限会社　ミルクネット</v>
          </cell>
          <cell r="G6320" t="str">
            <v>普徴</v>
          </cell>
          <cell r="H6320">
            <v>3900851</v>
          </cell>
          <cell r="I6320" t="str">
            <v>長野県松本市島内1984番地</v>
          </cell>
        </row>
        <row r="6321">
          <cell r="A6321">
            <v>6319</v>
          </cell>
          <cell r="B6321">
            <v>2101629</v>
          </cell>
          <cell r="C6321">
            <v>6323</v>
          </cell>
          <cell r="D6321"/>
          <cell r="E6321" t="str">
            <v>ﾅｶｼﾞﾏ ﾋﾛﾄｼ</v>
          </cell>
          <cell r="F6321" t="str">
            <v>中島　寛敏</v>
          </cell>
          <cell r="G6321" t="str">
            <v>普徴</v>
          </cell>
          <cell r="H6321">
            <v>3998601</v>
          </cell>
          <cell r="I6321" t="str">
            <v>長野県北安曇郡池田町池田2837番地</v>
          </cell>
        </row>
        <row r="6322">
          <cell r="A6322">
            <v>6320</v>
          </cell>
          <cell r="B6322">
            <v>9690000</v>
          </cell>
          <cell r="C6322">
            <v>6324</v>
          </cell>
          <cell r="D6322"/>
          <cell r="E6322" t="str">
            <v>ｾﾞｲﾘｼﾎｳｼﾞﾝ ﾓﾁﾂﾞｷｶｲｹｲ</v>
          </cell>
          <cell r="F6322" t="str">
            <v>税理士法人　望月会計</v>
          </cell>
          <cell r="G6322" t="str">
            <v>特徴</v>
          </cell>
          <cell r="H6322">
            <v>3900875</v>
          </cell>
          <cell r="I6322" t="str">
            <v>長野県松本市城西2丁目5番12号</v>
          </cell>
        </row>
        <row r="6323">
          <cell r="A6323">
            <v>6321</v>
          </cell>
          <cell r="B6323">
            <v>2083281</v>
          </cell>
          <cell r="C6323">
            <v>6325</v>
          </cell>
          <cell r="D6323"/>
          <cell r="E6323" t="str">
            <v>ﾄﾉﾑﾗ ｹﾝｼﾞ</v>
          </cell>
          <cell r="F6323" t="str">
            <v>殿村　賢司</v>
          </cell>
          <cell r="G6323" t="str">
            <v>普徴</v>
          </cell>
          <cell r="H6323">
            <v>3998302</v>
          </cell>
          <cell r="I6323" t="str">
            <v>長野県安曇野市穂高北穂高514-5</v>
          </cell>
        </row>
        <row r="6324">
          <cell r="A6324">
            <v>6322</v>
          </cell>
          <cell r="B6324">
            <v>2101122</v>
          </cell>
          <cell r="C6324">
            <v>6326</v>
          </cell>
          <cell r="D6324"/>
          <cell r="E6324" t="str">
            <v>ｶﾌﾞ ｶﾜｽﾐ</v>
          </cell>
          <cell r="F6324" t="str">
            <v>株式会社　川澄</v>
          </cell>
          <cell r="G6324" t="str">
            <v>普徴</v>
          </cell>
          <cell r="H6324">
            <v>3900813</v>
          </cell>
          <cell r="I6324" t="str">
            <v>長野県松本市埋橋2-9-10</v>
          </cell>
        </row>
        <row r="6325">
          <cell r="A6325">
            <v>6323</v>
          </cell>
          <cell r="B6325">
            <v>2100967</v>
          </cell>
          <cell r="C6325">
            <v>6327</v>
          </cell>
          <cell r="D6325"/>
          <cell r="E6325" t="str">
            <v>ｶﾌﾞ ｱﾄﾘｴｼﾞｭﾝｺ</v>
          </cell>
          <cell r="F6325" t="str">
            <v>株式会社 Ａｔｅｌｉｅｒ Junko</v>
          </cell>
          <cell r="G6325" t="str">
            <v>普徴</v>
          </cell>
          <cell r="H6325">
            <v>3990011</v>
          </cell>
          <cell r="I6325" t="str">
            <v>長野県松本市寿北５丁目１５番２４号</v>
          </cell>
        </row>
        <row r="6326">
          <cell r="A6326">
            <v>6324</v>
          </cell>
          <cell r="B6326">
            <v>2100983</v>
          </cell>
          <cell r="C6326">
            <v>6328</v>
          </cell>
          <cell r="D6326"/>
          <cell r="E6326" t="str">
            <v>ﾕｳ ﾋﾞｭｰﾃｨｻﾛﾝﾕ</v>
          </cell>
          <cell r="F6326" t="str">
            <v>有限会社　ビューティサロン結</v>
          </cell>
          <cell r="G6326" t="str">
            <v>普徴</v>
          </cell>
          <cell r="H6326">
            <v>3998602</v>
          </cell>
          <cell r="I6326" t="str">
            <v>長野県北安曇郡池田町会染5088-2</v>
          </cell>
        </row>
        <row r="6327">
          <cell r="A6327">
            <v>6325</v>
          </cell>
          <cell r="B6327">
            <v>82028</v>
          </cell>
          <cell r="C6327">
            <v>6329</v>
          </cell>
          <cell r="D6327"/>
          <cell r="E6327" t="str">
            <v>ﾕｳ ﾄﾛｲﾑ･ﾆｼﾞｭｳｲﾁ</v>
          </cell>
          <cell r="F6327" t="str">
            <v>有限会社　トロイム・ニジュウイチ</v>
          </cell>
          <cell r="G6327" t="str">
            <v>普徴</v>
          </cell>
          <cell r="H6327">
            <v>3980002</v>
          </cell>
          <cell r="I6327" t="str">
            <v>長野県大町市大町1497-1</v>
          </cell>
        </row>
        <row r="6328">
          <cell r="A6328">
            <v>6326</v>
          </cell>
          <cell r="B6328">
            <v>2100878</v>
          </cell>
          <cell r="C6328">
            <v>6330</v>
          </cell>
          <cell r="D6328"/>
          <cell r="E6328" t="str">
            <v>ｶﾌﾞTKC</v>
          </cell>
          <cell r="F6328" t="str">
            <v>株式会社ＴＫＣ</v>
          </cell>
          <cell r="G6328" t="str">
            <v>普徴</v>
          </cell>
          <cell r="H6328">
            <v>3200851</v>
          </cell>
          <cell r="I6328" t="str">
            <v>栃木県宇都宮市鶴田町１７５８番地</v>
          </cell>
        </row>
        <row r="6329">
          <cell r="A6329">
            <v>6327</v>
          </cell>
          <cell r="B6329">
            <v>9684000</v>
          </cell>
          <cell r="C6329">
            <v>6331</v>
          </cell>
          <cell r="D6329"/>
          <cell r="E6329" t="str">
            <v>ｶﾌﾞ ﾒｲｺｳﾈｯﾄﾜｰｸｼﾞｬﾊﾟﾝ</v>
          </cell>
          <cell r="F6329" t="str">
            <v>株式会社　明光ネットワークジャパン</v>
          </cell>
          <cell r="G6329" t="str">
            <v>特徴</v>
          </cell>
          <cell r="H6329">
            <v>1600023</v>
          </cell>
          <cell r="I6329" t="str">
            <v>東京都新宿区西新宿7-20-1　住友不動産西新宿ビル３０階</v>
          </cell>
        </row>
        <row r="6330">
          <cell r="A6330">
            <v>6328</v>
          </cell>
          <cell r="B6330">
            <v>92018</v>
          </cell>
          <cell r="C6330">
            <v>6332</v>
          </cell>
          <cell r="D6330"/>
          <cell r="E6330" t="str">
            <v>ﾕｳ ﾖｼﾀﾞｹﾝｾﾂ</v>
          </cell>
          <cell r="F6330" t="str">
            <v>有限会社　吉田建設</v>
          </cell>
          <cell r="G6330" t="str">
            <v>普徴</v>
          </cell>
          <cell r="H6330">
            <v>3999301</v>
          </cell>
          <cell r="I6330" t="str">
            <v>長野県北安曇郡白馬村北城１３４５８番地</v>
          </cell>
        </row>
        <row r="6331">
          <cell r="A6331">
            <v>6329</v>
          </cell>
          <cell r="B6331">
            <v>2064910</v>
          </cell>
          <cell r="C6331">
            <v>6333</v>
          </cell>
          <cell r="D6331"/>
          <cell r="E6331" t="str">
            <v>ｺｳｴｲﾃﾞﾝｾﾂ ｶﾌﾞ</v>
          </cell>
          <cell r="F6331" t="str">
            <v>恒栄電設　株式会社</v>
          </cell>
          <cell r="G6331" t="str">
            <v>普徴</v>
          </cell>
          <cell r="H6331">
            <v>1140021</v>
          </cell>
          <cell r="I6331" t="str">
            <v>東京都北区岸町1丁目8番17号</v>
          </cell>
        </row>
        <row r="6332">
          <cell r="A6332">
            <v>6330</v>
          </cell>
          <cell r="B6332">
            <v>2064952</v>
          </cell>
          <cell r="C6332">
            <v>6334</v>
          </cell>
          <cell r="D6332"/>
          <cell r="E6332" t="str">
            <v>ﾕｳ ﾌｼﾞｷ</v>
          </cell>
          <cell r="F6332" t="str">
            <v>有限会社　フジキ</v>
          </cell>
          <cell r="G6332" t="str">
            <v>普徴</v>
          </cell>
          <cell r="H6332">
            <v>3910301</v>
          </cell>
          <cell r="I6332" t="str">
            <v>茅野市北山5513-142</v>
          </cell>
        </row>
        <row r="6333">
          <cell r="A6333">
            <v>6331</v>
          </cell>
          <cell r="B6333">
            <v>9750000</v>
          </cell>
          <cell r="C6333">
            <v>6335</v>
          </cell>
          <cell r="D6333"/>
          <cell r="E6333" t="str">
            <v>ｶﾌﾞ ｱﾛｰﾋﾞｼﾞﾈｽﾒｲﾂ(ﾊｹﾝｼｬｲﾝﾌﾞﾝ)</v>
          </cell>
          <cell r="F6333" t="str">
            <v>株式会社　アロービジネスメイツ（派遣社員分）</v>
          </cell>
          <cell r="G6333" t="str">
            <v>特徴</v>
          </cell>
          <cell r="H6333">
            <v>5406116</v>
          </cell>
          <cell r="I6333" t="str">
            <v>大阪市中央区城見2-1-61　ツイン21　ＭＩＤタワー16Ｆ</v>
          </cell>
        </row>
        <row r="6334">
          <cell r="A6334">
            <v>6332</v>
          </cell>
          <cell r="B6334">
            <v>2064901</v>
          </cell>
          <cell r="C6334">
            <v>6336</v>
          </cell>
          <cell r="D6334"/>
          <cell r="E6334" t="str">
            <v>ｶﾌﾞ ACﾌﾟﾗｻﾞｶﾘﾔﾄﾞｳﾌﾞﾂﾋﾞｮｳｲﾝ</v>
          </cell>
          <cell r="F6334" t="str">
            <v>株式会社　ＡＣプラザ苅谷動物病院</v>
          </cell>
          <cell r="G6334" t="str">
            <v>普徴</v>
          </cell>
          <cell r="H6334">
            <v>1360073</v>
          </cell>
          <cell r="I6334" t="str">
            <v>東京都江東区北砂3-12-7</v>
          </cell>
        </row>
        <row r="6335">
          <cell r="A6335">
            <v>6333</v>
          </cell>
          <cell r="B6335">
            <v>2065444</v>
          </cell>
          <cell r="C6335">
            <v>6337</v>
          </cell>
          <cell r="D6335"/>
          <cell r="E6335" t="str">
            <v>ﾕｳ ｲﾁﾉｻﾜ</v>
          </cell>
          <cell r="F6335" t="str">
            <v>有限会社　一之沢</v>
          </cell>
          <cell r="G6335" t="str">
            <v>普徴</v>
          </cell>
          <cell r="H6335">
            <v>3771711</v>
          </cell>
          <cell r="I6335" t="str">
            <v>群馬県吾妻郡草津町草津913-5</v>
          </cell>
        </row>
        <row r="6336">
          <cell r="A6336">
            <v>6334</v>
          </cell>
          <cell r="B6336">
            <v>2064901</v>
          </cell>
          <cell r="C6336">
            <v>6338</v>
          </cell>
          <cell r="D6336"/>
          <cell r="E6336" t="str">
            <v>ﾕｳ ｳｵﾀｶ</v>
          </cell>
          <cell r="F6336" t="str">
            <v>有限会社　魚孝</v>
          </cell>
          <cell r="G6336" t="str">
            <v>普徴</v>
          </cell>
          <cell r="H6336">
            <v>3771711</v>
          </cell>
          <cell r="I6336" t="str">
            <v>群馬県吾妻郡草津町草津913-5</v>
          </cell>
        </row>
        <row r="6337">
          <cell r="A6337">
            <v>6335</v>
          </cell>
          <cell r="B6337">
            <v>9715000</v>
          </cell>
          <cell r="C6337">
            <v>6339</v>
          </cell>
          <cell r="D6337"/>
          <cell r="E6337" t="str">
            <v>ｻﾝﾚｯｸｽ ｶﾌﾞ</v>
          </cell>
          <cell r="F6337" t="str">
            <v>サンレックス　株式会社</v>
          </cell>
          <cell r="G6337" t="str">
            <v>特徴</v>
          </cell>
          <cell r="H6337">
            <v>3900841</v>
          </cell>
          <cell r="I6337" t="str">
            <v>長野県松本市渚3-11-1</v>
          </cell>
        </row>
        <row r="6338">
          <cell r="A6338">
            <v>6336</v>
          </cell>
          <cell r="B6338">
            <v>2102544</v>
          </cell>
          <cell r="C6338">
            <v>6340</v>
          </cell>
          <cell r="D6338"/>
          <cell r="E6338" t="str">
            <v>ｶﾌﾞ HRS</v>
          </cell>
          <cell r="F6338" t="str">
            <v>株式会社　ＨＲＳ</v>
          </cell>
          <cell r="G6338" t="str">
            <v>普徴</v>
          </cell>
          <cell r="H6338">
            <v>9330816</v>
          </cell>
          <cell r="I6338" t="str">
            <v>富山県高岡市二塚1170</v>
          </cell>
        </row>
        <row r="6339">
          <cell r="A6339">
            <v>6337</v>
          </cell>
          <cell r="B6339">
            <v>2087197</v>
          </cell>
          <cell r="C6339">
            <v>6341</v>
          </cell>
          <cell r="D6339"/>
          <cell r="E6339" t="str">
            <v>ﾕｳ ﾀｸﾐ</v>
          </cell>
          <cell r="F6339" t="str">
            <v>有限会社　多久味</v>
          </cell>
          <cell r="G6339" t="str">
            <v>普徴</v>
          </cell>
          <cell r="H6339">
            <v>1320033</v>
          </cell>
          <cell r="I6339" t="str">
            <v>東京都江戸川区東小松川4-42-14</v>
          </cell>
        </row>
        <row r="6340">
          <cell r="A6340">
            <v>6338</v>
          </cell>
          <cell r="B6340">
            <v>2091151</v>
          </cell>
          <cell r="C6340">
            <v>6342</v>
          </cell>
          <cell r="D6340"/>
          <cell r="E6340" t="str">
            <v>ｶﾌﾞ ｻﾝﾄ</v>
          </cell>
          <cell r="F6340" t="str">
            <v>株式会社　サント</v>
          </cell>
          <cell r="G6340" t="str">
            <v>普徴</v>
          </cell>
          <cell r="H6340">
            <v>1110056</v>
          </cell>
          <cell r="I6340" t="str">
            <v>東京都台東区小島1-4-7-1-Ｂ号室</v>
          </cell>
        </row>
        <row r="6341">
          <cell r="A6341">
            <v>6339</v>
          </cell>
          <cell r="B6341">
            <v>2101467</v>
          </cell>
          <cell r="C6341">
            <v>6343</v>
          </cell>
          <cell r="D6341"/>
          <cell r="E6341" t="str">
            <v>ｶﾌﾞ ﾒﾝﾃﾏﾂｼﾏ</v>
          </cell>
          <cell r="F6341" t="str">
            <v>株式会社　メンテ松島</v>
          </cell>
          <cell r="G6341" t="str">
            <v>普徴</v>
          </cell>
          <cell r="H6341">
            <v>3998301</v>
          </cell>
          <cell r="I6341" t="str">
            <v>長野県安曇野市穂高有明1090</v>
          </cell>
        </row>
        <row r="6342">
          <cell r="A6342">
            <v>6340</v>
          </cell>
          <cell r="B6342">
            <v>2101564</v>
          </cell>
          <cell r="C6342">
            <v>6344</v>
          </cell>
          <cell r="D6342"/>
          <cell r="E6342" t="str">
            <v>ﾊﾅｿﾞﾉｷｮｳﾄﾞｳﾎｲｸｴﾝ ﾊﾅﾑﾗｿﾉｺ</v>
          </cell>
          <cell r="F6342" t="str">
            <v>花園共同保育園　花村園子</v>
          </cell>
          <cell r="G6342" t="str">
            <v>普徴</v>
          </cell>
          <cell r="H6342">
            <v>3998203</v>
          </cell>
          <cell r="I6342" t="str">
            <v>長野県安曇野市豊科田沢6451-2</v>
          </cell>
        </row>
        <row r="6343">
          <cell r="A6343">
            <v>6341</v>
          </cell>
          <cell r="B6343">
            <v>2064987</v>
          </cell>
          <cell r="C6343">
            <v>6345</v>
          </cell>
          <cell r="D6343"/>
          <cell r="E6343" t="str">
            <v>ｶﾌﾞｼｷｶﾞｲｼｬﾛｰｿﾝﾄﾔﾏ ﾀﾞｲﾄﾘ ﾐｽﾞﾉﾀｶｼｷ</v>
          </cell>
          <cell r="F6343" t="str">
            <v>株式会社ローソン富山　代取　水野隆喜</v>
          </cell>
          <cell r="G6343" t="str">
            <v>普徴</v>
          </cell>
          <cell r="H6343">
            <v>9390000</v>
          </cell>
          <cell r="I6343" t="str">
            <v>富山県富山市吾羽町6441</v>
          </cell>
        </row>
        <row r="6344">
          <cell r="A6344">
            <v>6342</v>
          </cell>
          <cell r="B6344">
            <v>2064928</v>
          </cell>
          <cell r="C6344">
            <v>6346</v>
          </cell>
          <cell r="D6344"/>
          <cell r="E6344" t="str">
            <v>ﾕｳｹﾞﾝｶﾞｲｼｬ ｻﾝﾖｳﾃﾞﾝｷｺｳｷﾞｮｳ</v>
          </cell>
          <cell r="F6344" t="str">
            <v>有限会社　三耀電機工業</v>
          </cell>
          <cell r="G6344"/>
          <cell r="H6344">
            <v>3998301</v>
          </cell>
          <cell r="I6344" t="str">
            <v>長野県安曇野市穂高有明3968</v>
          </cell>
        </row>
        <row r="6345">
          <cell r="A6345">
            <v>6343</v>
          </cell>
          <cell r="B6345">
            <v>2100428</v>
          </cell>
          <cell r="C6345">
            <v>6347</v>
          </cell>
          <cell r="D6345"/>
          <cell r="E6345" t="str">
            <v>ｿﾊﾞﾄﾞｺﾛ ｼﾞｮｳﾈﾝｼﾞ</v>
          </cell>
          <cell r="F6345" t="str">
            <v>そば処 常念寺</v>
          </cell>
          <cell r="G6345" t="str">
            <v>普徴</v>
          </cell>
          <cell r="H6345">
            <v>3998303</v>
          </cell>
          <cell r="I6345" t="str">
            <v>長野県安曇野市穂高7690</v>
          </cell>
        </row>
        <row r="6346">
          <cell r="A6346">
            <v>6344</v>
          </cell>
          <cell r="B6346">
            <v>2101521</v>
          </cell>
          <cell r="C6346">
            <v>6348</v>
          </cell>
          <cell r="D6346"/>
          <cell r="E6346" t="str">
            <v>ｻﾝｸｽｸﾘｴｰｼｮﾝ ｺﾞｳﾄﾞｳｶﾞｲｼｬ</v>
          </cell>
          <cell r="F6346" t="str">
            <v>サンクスクリエーション　合同会社</v>
          </cell>
          <cell r="G6346" t="str">
            <v>普徴</v>
          </cell>
          <cell r="H6346">
            <v>3998301</v>
          </cell>
          <cell r="I6346" t="str">
            <v>長野県安曇野市穂高有明7398-54</v>
          </cell>
        </row>
        <row r="6347">
          <cell r="A6347">
            <v>6345</v>
          </cell>
          <cell r="B6347">
            <v>2101531</v>
          </cell>
          <cell r="C6347">
            <v>6349</v>
          </cell>
          <cell r="D6347"/>
          <cell r="E6347" t="str">
            <v>ﾕｳ ｳﾁﾔﾏｾｲｺｳ</v>
          </cell>
          <cell r="F6347" t="str">
            <v>有限会社　内山精工</v>
          </cell>
          <cell r="G6347" t="str">
            <v>普徴</v>
          </cell>
          <cell r="H6347">
            <v>3998602</v>
          </cell>
          <cell r="I6347" t="str">
            <v>長野県北安曇郡池田町会染11022-1</v>
          </cell>
        </row>
        <row r="6348">
          <cell r="A6348">
            <v>6346</v>
          </cell>
          <cell r="B6348">
            <v>2100037</v>
          </cell>
          <cell r="C6348">
            <v>6350</v>
          </cell>
          <cell r="D6348"/>
          <cell r="E6348" t="str">
            <v>ｱﾂﾞﾐｺﾝﾀｸﾄ ｶﾌﾞ</v>
          </cell>
          <cell r="F6348" t="str">
            <v>あづみコンタクト　株式会社</v>
          </cell>
          <cell r="G6348" t="str">
            <v>普徴</v>
          </cell>
          <cell r="H6348">
            <v>3998205</v>
          </cell>
          <cell r="I6348" t="str">
            <v>長野県安曇野市豊科4708</v>
          </cell>
        </row>
        <row r="6349">
          <cell r="A6349">
            <v>6347</v>
          </cell>
          <cell r="B6349">
            <v>2086972</v>
          </cell>
          <cell r="C6349">
            <v>6351</v>
          </cell>
          <cell r="D6349"/>
          <cell r="E6349" t="str">
            <v>ｶﾌﾞ ｴｲｱﾝﾄﾞｴﾑｻﾝﾜ</v>
          </cell>
          <cell r="F6349" t="str">
            <v>株式会社　エイアンドエムサンワ</v>
          </cell>
          <cell r="G6349" t="str">
            <v>普徴</v>
          </cell>
          <cell r="H6349">
            <v>3900841</v>
          </cell>
          <cell r="I6349" t="str">
            <v>長野県松本市渚1丁目4番3号</v>
          </cell>
        </row>
        <row r="6350">
          <cell r="A6350">
            <v>6348</v>
          </cell>
          <cell r="B6350">
            <v>92548</v>
          </cell>
          <cell r="C6350">
            <v>6352</v>
          </cell>
          <cell r="D6350"/>
          <cell r="E6350" t="str">
            <v>ﾕｳ ﾕﾓﾄｻｲﾄｳﾘｮｶﾝ</v>
          </cell>
          <cell r="F6350" t="str">
            <v>有限会社　湯元齋藤旅館</v>
          </cell>
          <cell r="G6350" t="str">
            <v>普徴</v>
          </cell>
          <cell r="H6350">
            <v>3901515</v>
          </cell>
          <cell r="I6350" t="str">
            <v>長野県松本市安曇白骨4195</v>
          </cell>
        </row>
        <row r="6351">
          <cell r="A6351">
            <v>6349</v>
          </cell>
          <cell r="B6351">
            <v>6716000</v>
          </cell>
          <cell r="C6351">
            <v>6353</v>
          </cell>
          <cell r="D6351"/>
          <cell r="E6351" t="str">
            <v>ｶﾌﾞ ﾄｷｲﾁｾｲｷ</v>
          </cell>
          <cell r="F6351" t="str">
            <v>株式会社　鬨一精機</v>
          </cell>
          <cell r="G6351" t="str">
            <v>特徴</v>
          </cell>
          <cell r="H6351">
            <v>3901242</v>
          </cell>
          <cell r="I6351" t="str">
            <v>長野県松本市和田字南西原3967-23</v>
          </cell>
        </row>
        <row r="6352">
          <cell r="A6352">
            <v>6350</v>
          </cell>
          <cell r="B6352">
            <v>2085551</v>
          </cell>
          <cell r="C6352">
            <v>6354</v>
          </cell>
          <cell r="D6352"/>
          <cell r="E6352" t="str">
            <v>ﾅｶﾞﾉｹﾝｽｹｰﾄﾚﾝﾒｲ</v>
          </cell>
          <cell r="F6352" t="str">
            <v>長野県スケート連盟</v>
          </cell>
          <cell r="G6352" t="str">
            <v>普徴</v>
          </cell>
          <cell r="H6352">
            <v>3940055</v>
          </cell>
          <cell r="I6352" t="str">
            <v>長野県岡谷市内山4769-14</v>
          </cell>
        </row>
        <row r="6353">
          <cell r="A6353">
            <v>6351</v>
          </cell>
          <cell r="B6353">
            <v>2102030</v>
          </cell>
          <cell r="C6353">
            <v>6355</v>
          </cell>
          <cell r="D6353"/>
          <cell r="E6353" t="str">
            <v>ﾑﾗｶﾐ ﾀｹｵ</v>
          </cell>
          <cell r="F6353" t="str">
            <v>村上　武夫</v>
          </cell>
          <cell r="G6353" t="str">
            <v>普徴</v>
          </cell>
          <cell r="H6353">
            <v>3814101</v>
          </cell>
          <cell r="I6353" t="str">
            <v>長野県長野市戸隠3520</v>
          </cell>
        </row>
        <row r="6354">
          <cell r="A6354">
            <v>6352</v>
          </cell>
          <cell r="B6354">
            <v>2102242</v>
          </cell>
          <cell r="C6354">
            <v>6356</v>
          </cell>
          <cell r="D6354"/>
          <cell r="E6354" t="str">
            <v>ｶﾌﾞ ｱｻﾋｿｳｷﾞｮｳ</v>
          </cell>
          <cell r="F6354" t="str">
            <v>株式会社　朝日総業</v>
          </cell>
          <cell r="G6354" t="str">
            <v>普徴</v>
          </cell>
          <cell r="H6354">
            <v>3900847</v>
          </cell>
          <cell r="I6354" t="str">
            <v>長野県松本市笹部2丁目11番3号</v>
          </cell>
        </row>
        <row r="6355">
          <cell r="A6355">
            <v>6353</v>
          </cell>
          <cell r="B6355">
            <v>2102218</v>
          </cell>
          <cell r="C6355">
            <v>6357</v>
          </cell>
          <cell r="D6355"/>
          <cell r="E6355" t="str">
            <v>ｶﾌﾞ ｼﾞｰｴｰ</v>
          </cell>
          <cell r="F6355" t="str">
            <v>株式会社　ジーエー</v>
          </cell>
          <cell r="G6355" t="str">
            <v>普徴</v>
          </cell>
          <cell r="H6355">
            <v>3998303</v>
          </cell>
          <cell r="I6355" t="str">
            <v>長野県安曇野市穂高2509-1　穂高タウンホテル1Ｆ</v>
          </cell>
        </row>
        <row r="6356">
          <cell r="A6356">
            <v>6354</v>
          </cell>
          <cell r="B6356">
            <v>9822000</v>
          </cell>
          <cell r="C6356">
            <v>6358</v>
          </cell>
          <cell r="D6356"/>
          <cell r="E6356" t="str">
            <v>ｶﾌﾞ ｸﾞﾗﾝﾄﾞﾗｲﾌ</v>
          </cell>
          <cell r="F6356" t="str">
            <v>株式会社　グランドライフ</v>
          </cell>
          <cell r="G6356" t="str">
            <v>普徴</v>
          </cell>
          <cell r="H6356">
            <v>3998501</v>
          </cell>
          <cell r="I6356" t="str">
            <v>長野県北安曇郡松川村5066-164</v>
          </cell>
        </row>
        <row r="6357">
          <cell r="A6357">
            <v>6355</v>
          </cell>
          <cell r="B6357">
            <v>2100991</v>
          </cell>
          <cell r="C6357">
            <v>6359</v>
          </cell>
          <cell r="D6357"/>
          <cell r="E6357" t="str">
            <v>ﾕｳ ｷｮｳｼﾝｾｲｺｳ</v>
          </cell>
          <cell r="F6357" t="str">
            <v>有限会社　共進精工</v>
          </cell>
          <cell r="G6357" t="str">
            <v>普徴</v>
          </cell>
          <cell r="H6357">
            <v>3930000</v>
          </cell>
          <cell r="I6357" t="str">
            <v>長野県諏訪郡下諏訪町1892-1</v>
          </cell>
        </row>
        <row r="6358">
          <cell r="A6358">
            <v>6356</v>
          </cell>
          <cell r="B6358">
            <v>2065444</v>
          </cell>
          <cell r="C6358">
            <v>6360</v>
          </cell>
          <cell r="D6358"/>
          <cell r="E6358" t="str">
            <v>SGﾌｨﾙﾀﾞｰｶﾌﾞ</v>
          </cell>
          <cell r="F6358" t="str">
            <v>ＳＧフィルダー株式会社</v>
          </cell>
          <cell r="G6358" t="str">
            <v>普徴</v>
          </cell>
          <cell r="H6358">
            <v>1360075</v>
          </cell>
          <cell r="I6358" t="str">
            <v>江東区新砂2-1-1　佐川急便東京本部第2ビル2Ｆ</v>
          </cell>
        </row>
        <row r="6359">
          <cell r="A6359">
            <v>6357</v>
          </cell>
          <cell r="B6359">
            <v>2064961</v>
          </cell>
          <cell r="C6359">
            <v>6361</v>
          </cell>
          <cell r="D6359"/>
          <cell r="E6359" t="str">
            <v>ﾐﾖｼｹﾝﾁｸ ｷﾀﾊﾗｶｽﾞｸﾆ</v>
          </cell>
          <cell r="F6359" t="str">
            <v>三義建築　北原一邦</v>
          </cell>
          <cell r="G6359" t="str">
            <v>普徴</v>
          </cell>
          <cell r="H6359">
            <v>3960304</v>
          </cell>
          <cell r="I6359" t="str">
            <v>伊那市高遠町山室580-ロ</v>
          </cell>
        </row>
        <row r="6360">
          <cell r="A6360">
            <v>6358</v>
          </cell>
          <cell r="B6360">
            <v>2064910</v>
          </cell>
          <cell r="C6360">
            <v>6362</v>
          </cell>
          <cell r="D6360"/>
          <cell r="E6360" t="str">
            <v>ｸﾛｽﾛｰﾄﾞﾊｸﾊﾞｻﾄﾔﾏｼﾞｭｸ</v>
          </cell>
          <cell r="F6360" t="str">
            <v>クロスロード白馬里山塾</v>
          </cell>
          <cell r="G6360" t="str">
            <v>普徴</v>
          </cell>
          <cell r="H6360">
            <v>0</v>
          </cell>
          <cell r="I6360" t="str">
            <v>不明</v>
          </cell>
        </row>
        <row r="6361">
          <cell r="A6361">
            <v>6359</v>
          </cell>
          <cell r="B6361">
            <v>2064901</v>
          </cell>
          <cell r="C6361">
            <v>6363</v>
          </cell>
          <cell r="D6361"/>
          <cell r="E6361" t="str">
            <v>ｴﾌｴﾑｵｰ</v>
          </cell>
          <cell r="F6361" t="str">
            <v>有限会社　エフエムオー</v>
          </cell>
          <cell r="G6361" t="str">
            <v>普徴</v>
          </cell>
          <cell r="H6361">
            <v>0</v>
          </cell>
          <cell r="I6361"/>
        </row>
        <row r="6362">
          <cell r="A6362">
            <v>6360</v>
          </cell>
          <cell r="B6362">
            <v>2064928</v>
          </cell>
          <cell r="C6362">
            <v>6364</v>
          </cell>
          <cell r="D6362"/>
          <cell r="E6362" t="str">
            <v>ｻﾌﾟﾘ</v>
          </cell>
          <cell r="F6362" t="str">
            <v>有限会社　サプリ</v>
          </cell>
          <cell r="G6362" t="str">
            <v>普徴</v>
          </cell>
          <cell r="H6362">
            <v>3800821</v>
          </cell>
          <cell r="I6362" t="str">
            <v>長野市大字鶴賀上千歳町1324-1</v>
          </cell>
        </row>
        <row r="6363">
          <cell r="A6363">
            <v>6361</v>
          </cell>
          <cell r="B6363">
            <v>2064936</v>
          </cell>
          <cell r="C6363">
            <v>6365</v>
          </cell>
          <cell r="D6363"/>
          <cell r="E6363" t="str">
            <v>ﾀﾂﾉﾏﾁｼﾞ</v>
          </cell>
          <cell r="F6363" t="str">
            <v>辰野町</v>
          </cell>
          <cell r="G6363" t="str">
            <v>普徴</v>
          </cell>
          <cell r="H6363">
            <v>3990427</v>
          </cell>
          <cell r="I6363" t="str">
            <v>上伊那郡辰野町中央1</v>
          </cell>
        </row>
        <row r="6364">
          <cell r="A6364">
            <v>6362</v>
          </cell>
          <cell r="B6364">
            <v>2103567</v>
          </cell>
          <cell r="C6364">
            <v>6366</v>
          </cell>
          <cell r="D6364"/>
          <cell r="E6364" t="str">
            <v>ｻｸﾗﾌﾄﾞｳｻﾝｶﾌﾞ ｵｵﾏﾁｼﾃﾝ</v>
          </cell>
          <cell r="F6364" t="str">
            <v>さくら不動産㈱　大町支店</v>
          </cell>
          <cell r="G6364"/>
          <cell r="H6364">
            <v>3980002</v>
          </cell>
          <cell r="I6364" t="str">
            <v>長野県大町市大町2949-1</v>
          </cell>
        </row>
        <row r="6365">
          <cell r="A6365">
            <v>6363</v>
          </cell>
          <cell r="B6365">
            <v>2103567</v>
          </cell>
          <cell r="C6365">
            <v>6367</v>
          </cell>
          <cell r="D6365"/>
          <cell r="E6365" t="str">
            <v>ｻｸﾗﾌﾄﾞｳｻﾝｶﾌﾞｼｷｷｶﾞｲｼｬｵｵﾏﾁｼﾃﾝ</v>
          </cell>
          <cell r="F6365" t="str">
            <v>さくら不動産株式会社大町支店</v>
          </cell>
          <cell r="G6365" t="str">
            <v>普徴</v>
          </cell>
          <cell r="H6365">
            <v>3980002</v>
          </cell>
          <cell r="I6365" t="str">
            <v>長野県大町市大町</v>
          </cell>
        </row>
        <row r="6366">
          <cell r="A6366">
            <v>6364</v>
          </cell>
          <cell r="B6366">
            <v>2064944</v>
          </cell>
          <cell r="C6366">
            <v>6368</v>
          </cell>
          <cell r="D6366"/>
          <cell r="E6366" t="str">
            <v>ｶﾌﾞ ﾉｸﾞﾁｼｮｸﾋﾝ</v>
          </cell>
          <cell r="F6366" t="str">
            <v>㈱野口食品</v>
          </cell>
          <cell r="G6366" t="str">
            <v>普徴</v>
          </cell>
          <cell r="H6366">
            <v>2300053</v>
          </cell>
          <cell r="I6366" t="str">
            <v>横浜市鶴見区大黒町9-4</v>
          </cell>
        </row>
        <row r="6367">
          <cell r="A6367">
            <v>6365</v>
          </cell>
          <cell r="B6367">
            <v>2064987</v>
          </cell>
          <cell r="C6367">
            <v>6369</v>
          </cell>
          <cell r="D6367"/>
          <cell r="E6367" t="str">
            <v>ﾚｲﾝﾒｰｶｰ</v>
          </cell>
          <cell r="F6367" t="str">
            <v>㈱レインメーカー</v>
          </cell>
          <cell r="G6367" t="str">
            <v>普徴</v>
          </cell>
          <cell r="H6367">
            <v>3990700</v>
          </cell>
          <cell r="I6367" t="str">
            <v>塩尻市広丘2228</v>
          </cell>
        </row>
        <row r="6368">
          <cell r="A6368">
            <v>6366</v>
          </cell>
          <cell r="B6368">
            <v>2064901</v>
          </cell>
          <cell r="C6368">
            <v>6370</v>
          </cell>
          <cell r="D6368"/>
          <cell r="E6368" t="str">
            <v>ｶﾌﾞ ｵｳﾀｷ</v>
          </cell>
          <cell r="F6368" t="str">
            <v>㈱王滝</v>
          </cell>
          <cell r="G6368" t="str">
            <v>普徴</v>
          </cell>
          <cell r="H6368">
            <v>3990033</v>
          </cell>
          <cell r="I6368" t="str">
            <v>松本市笹賀7600-51</v>
          </cell>
        </row>
        <row r="6369">
          <cell r="A6369">
            <v>6367</v>
          </cell>
          <cell r="B6369">
            <v>2064901</v>
          </cell>
          <cell r="C6369">
            <v>6371</v>
          </cell>
          <cell r="D6369"/>
          <cell r="E6369" t="str">
            <v>ｴﾙｱﾚｼﾞ</v>
          </cell>
          <cell r="F6369" t="str">
            <v>㈱ｴﾙｱﾚｼﾞ</v>
          </cell>
          <cell r="G6369"/>
          <cell r="H6369">
            <v>1710021</v>
          </cell>
          <cell r="I6369" t="str">
            <v>東京都豊島区西池袋</v>
          </cell>
        </row>
        <row r="6370">
          <cell r="A6370">
            <v>6368</v>
          </cell>
          <cell r="B6370">
            <v>2064987</v>
          </cell>
          <cell r="C6370">
            <v>6372</v>
          </cell>
          <cell r="D6370"/>
          <cell r="E6370" t="str">
            <v>ﾗ･ﾏｰﾚ</v>
          </cell>
          <cell r="F6370" t="str">
            <v>㈱ﾗﾏｰﾚ</v>
          </cell>
          <cell r="G6370" t="str">
            <v>普徴</v>
          </cell>
          <cell r="H6370">
            <v>1110032</v>
          </cell>
          <cell r="I6370" t="str">
            <v>東京都台東区浅草5-1-6</v>
          </cell>
        </row>
        <row r="6371">
          <cell r="A6371">
            <v>6369</v>
          </cell>
          <cell r="B6371">
            <v>2065444</v>
          </cell>
          <cell r="C6371">
            <v>6373</v>
          </cell>
          <cell r="D6371"/>
          <cell r="E6371" t="str">
            <v>ｴｲﾁｴﾑｴｽ</v>
          </cell>
          <cell r="F6371" t="str">
            <v>㈱HMS</v>
          </cell>
          <cell r="G6371" t="str">
            <v>普徴</v>
          </cell>
          <cell r="H6371">
            <v>1530061</v>
          </cell>
          <cell r="I6371" t="str">
            <v>東京都目黒区中目黒1-10-23</v>
          </cell>
        </row>
        <row r="6372">
          <cell r="A6372">
            <v>6370</v>
          </cell>
          <cell r="B6372">
            <v>9861000</v>
          </cell>
          <cell r="C6372">
            <v>6374</v>
          </cell>
          <cell r="D6372"/>
          <cell r="E6372" t="str">
            <v>ｺﾞｳｼｶｲｼｬ ｼﾝﾕｵﾝｾﾝ</v>
          </cell>
          <cell r="F6372" t="str">
            <v>合資会社　新湯温泉</v>
          </cell>
          <cell r="G6372" t="str">
            <v>特徴</v>
          </cell>
          <cell r="H6372">
            <v>3910301</v>
          </cell>
          <cell r="I6372" t="str">
            <v>茅野市北山4035</v>
          </cell>
        </row>
        <row r="6373">
          <cell r="A6373">
            <v>6371</v>
          </cell>
          <cell r="B6373">
            <v>2064928</v>
          </cell>
          <cell r="C6373">
            <v>6375</v>
          </cell>
          <cell r="D6373"/>
          <cell r="E6373" t="str">
            <v>ｶﾌﾞ ｾﾝｶﾞ</v>
          </cell>
          <cell r="F6373" t="str">
            <v>㈱　千雅</v>
          </cell>
          <cell r="G6373" t="str">
            <v>普徴</v>
          </cell>
          <cell r="H6373">
            <v>1040061</v>
          </cell>
          <cell r="I6373" t="str">
            <v>東京都中央区銀座5-14-1　銀座クイントビル</v>
          </cell>
        </row>
        <row r="6374">
          <cell r="A6374">
            <v>6372</v>
          </cell>
          <cell r="B6374">
            <v>2064901</v>
          </cell>
          <cell r="C6374">
            <v>6376</v>
          </cell>
          <cell r="D6374"/>
          <cell r="E6374" t="str">
            <v>ｲｯﾌﾟｸ ｳﾁｶﾜｶｽﾞﾐ</v>
          </cell>
          <cell r="F6374" t="str">
            <v>一ぷく　内川一海</v>
          </cell>
          <cell r="G6374" t="str">
            <v>普徴</v>
          </cell>
          <cell r="H6374">
            <v>3999301</v>
          </cell>
          <cell r="I6374" t="str">
            <v>白馬村北城7068</v>
          </cell>
        </row>
        <row r="6375">
          <cell r="A6375">
            <v>6373</v>
          </cell>
          <cell r="B6375">
            <v>2064901</v>
          </cell>
          <cell r="C6375">
            <v>6377</v>
          </cell>
          <cell r="D6375"/>
          <cell r="E6375" t="str">
            <v>ｲｲﾀﾞｼﾘﾂﾋﾞｮｳｲﾝ</v>
          </cell>
          <cell r="F6375" t="str">
            <v>飯田市立病院</v>
          </cell>
          <cell r="G6375" t="str">
            <v>普徴</v>
          </cell>
          <cell r="H6375">
            <v>3950814</v>
          </cell>
          <cell r="I6375" t="str">
            <v>飯田市八幡町438</v>
          </cell>
        </row>
        <row r="6376">
          <cell r="A6376">
            <v>6374</v>
          </cell>
          <cell r="B6376">
            <v>2103761</v>
          </cell>
          <cell r="C6376">
            <v>6378</v>
          </cell>
          <cell r="D6376"/>
          <cell r="E6376" t="str">
            <v>ﾆﾁｱｽｾﾗﾃｯｸｶﾌﾞｼｷｶﾞｲｼｬ</v>
          </cell>
          <cell r="F6376" t="str">
            <v>ニチアスセラテック株式会社</v>
          </cell>
          <cell r="G6376" t="str">
            <v>普徴</v>
          </cell>
          <cell r="H6376">
            <v>3891211</v>
          </cell>
          <cell r="I6376" t="str">
            <v>長野県上水内郡飯綱町大字牟礼396</v>
          </cell>
        </row>
        <row r="6377">
          <cell r="A6377">
            <v>6375</v>
          </cell>
          <cell r="B6377">
            <v>2103753</v>
          </cell>
          <cell r="C6377">
            <v>6379</v>
          </cell>
          <cell r="D6377"/>
          <cell r="E6377" t="str">
            <v>ｶﾞｯｺｳﾎｳｼﾞﾝﾄｳｷｮｳｼﾞｮｼｲｶﾀﾞｲｶﾞｸ</v>
          </cell>
          <cell r="F6377" t="str">
            <v>学校法人東京女子医科大学</v>
          </cell>
          <cell r="G6377" t="str">
            <v>普徴</v>
          </cell>
          <cell r="H6377">
            <v>1620054</v>
          </cell>
          <cell r="I6377" t="str">
            <v>東京都新宿区河田町8-1</v>
          </cell>
        </row>
        <row r="6378">
          <cell r="A6378">
            <v>6376</v>
          </cell>
          <cell r="B6378">
            <v>2103745</v>
          </cell>
          <cell r="C6378">
            <v>6380</v>
          </cell>
          <cell r="D6378"/>
          <cell r="E6378" t="str">
            <v>ﾏﾂｼﾛｹﾝｾﾂｺｳｷﾞｮｳｶﾌﾞｼｷｶﾞｲｼｬ</v>
          </cell>
          <cell r="F6378" t="str">
            <v>松代建設工業株式会社</v>
          </cell>
          <cell r="G6378" t="str">
            <v>普徴</v>
          </cell>
          <cell r="H6378">
            <v>3812247</v>
          </cell>
          <cell r="I6378" t="str">
            <v>長野市青木島1-2-1</v>
          </cell>
        </row>
        <row r="6379">
          <cell r="A6379">
            <v>6377</v>
          </cell>
          <cell r="B6379">
            <v>2103729</v>
          </cell>
          <cell r="C6379">
            <v>6381</v>
          </cell>
          <cell r="D6379"/>
          <cell r="E6379" t="str">
            <v>ﾐﾈﾑﾗﾀﾀﾞｼ</v>
          </cell>
          <cell r="F6379" t="str">
            <v>峯村忠志</v>
          </cell>
          <cell r="G6379" t="str">
            <v>普徴</v>
          </cell>
          <cell r="H6379">
            <v>3980002</v>
          </cell>
          <cell r="I6379" t="str">
            <v>大町市大町5895-1</v>
          </cell>
        </row>
        <row r="6380">
          <cell r="A6380">
            <v>6378</v>
          </cell>
          <cell r="B6380">
            <v>2064928</v>
          </cell>
          <cell r="C6380">
            <v>6382</v>
          </cell>
          <cell r="D6380"/>
          <cell r="E6380" t="str">
            <v>ｽﾐﾄﾓﾌﾄﾞｳｻﾝﾌﾞｯｹﾝｻｰﾋﾞｽｶﾌﾞ</v>
          </cell>
          <cell r="F6380" t="str">
            <v>住友不動産物件サービス㈱</v>
          </cell>
          <cell r="G6380" t="str">
            <v>普徴</v>
          </cell>
          <cell r="H6380">
            <v>1600023</v>
          </cell>
          <cell r="I6380" t="str">
            <v>東京都新宿区西新宿7-22-12</v>
          </cell>
        </row>
        <row r="6381">
          <cell r="A6381">
            <v>6379</v>
          </cell>
          <cell r="B6381">
            <v>2064901</v>
          </cell>
          <cell r="C6381">
            <v>6383</v>
          </cell>
          <cell r="D6381"/>
          <cell r="E6381" t="str">
            <v>ﾕｳ ｲﾀﾉ</v>
          </cell>
          <cell r="F6381" t="str">
            <v>有限会社　板野</v>
          </cell>
          <cell r="G6381" t="str">
            <v>普徴</v>
          </cell>
          <cell r="H6381">
            <v>1640001</v>
          </cell>
          <cell r="I6381" t="str">
            <v>中野区中野2-30-13</v>
          </cell>
        </row>
        <row r="6382">
          <cell r="A6382">
            <v>6380</v>
          </cell>
          <cell r="B6382">
            <v>2064936</v>
          </cell>
          <cell r="C6382">
            <v>6384</v>
          </cell>
          <cell r="D6382"/>
          <cell r="E6382" t="str">
            <v>ﾁｭｳﾌﾞｹﾝｾﾂｶﾌﾞ</v>
          </cell>
          <cell r="F6382" t="str">
            <v>中部建設株式会社</v>
          </cell>
          <cell r="G6382" t="str">
            <v>普徴</v>
          </cell>
          <cell r="H6382">
            <v>1670022</v>
          </cell>
          <cell r="I6382" t="str">
            <v>杉並区下井草4-29-19</v>
          </cell>
        </row>
        <row r="6383">
          <cell r="A6383">
            <v>6381</v>
          </cell>
          <cell r="B6383">
            <v>9751000</v>
          </cell>
          <cell r="C6383">
            <v>6385</v>
          </cell>
          <cell r="D6383"/>
          <cell r="E6383" t="str">
            <v>NPOﾎｳｼﾞﾝ ｸﾒｼﾞ</v>
          </cell>
          <cell r="F6383" t="str">
            <v>ＮＰＯ法人　くめじ</v>
          </cell>
          <cell r="G6383" t="str">
            <v>特徴</v>
          </cell>
          <cell r="H6383">
            <v>3812423</v>
          </cell>
          <cell r="I6383" t="str">
            <v>信州新町日原西300-1</v>
          </cell>
        </row>
        <row r="6384">
          <cell r="A6384">
            <v>6382</v>
          </cell>
          <cell r="B6384">
            <v>2064936</v>
          </cell>
          <cell r="C6384">
            <v>6386</v>
          </cell>
          <cell r="D6384"/>
          <cell r="E6384" t="str">
            <v>ｶﾌﾞﾄｰｺｰ ﾌｸﾁﾔﾏｴｲｷﾞｮｳｼｮ</v>
          </cell>
          <cell r="F6384" t="str">
            <v>㈱トーコー　福知山営業所</v>
          </cell>
          <cell r="G6384" t="str">
            <v>普徴</v>
          </cell>
          <cell r="H6384">
            <v>5731127</v>
          </cell>
          <cell r="I6384" t="str">
            <v>大阪府枚方市上島町12-20</v>
          </cell>
        </row>
        <row r="6385">
          <cell r="A6385">
            <v>6383</v>
          </cell>
          <cell r="B6385">
            <v>2064928</v>
          </cell>
          <cell r="C6385">
            <v>6387</v>
          </cell>
          <cell r="D6385"/>
          <cell r="E6385" t="str">
            <v>ｼﾝｾｲｺｳｷﾞｮｳ ｶﾌﾞ</v>
          </cell>
          <cell r="F6385" t="str">
            <v>新生工業　㈱</v>
          </cell>
          <cell r="G6385" t="str">
            <v>普徴</v>
          </cell>
          <cell r="H6385">
            <v>9503372</v>
          </cell>
          <cell r="I6385" t="str">
            <v>新潟市北区早通93-3</v>
          </cell>
        </row>
        <row r="6386">
          <cell r="A6386">
            <v>6384</v>
          </cell>
          <cell r="B6386">
            <v>2064944</v>
          </cell>
          <cell r="C6386">
            <v>6388</v>
          </cell>
          <cell r="D6386"/>
          <cell r="E6386" t="str">
            <v>ｶﾌﾞﾆｲｶﾞﾀﾃﾞﾝｼ</v>
          </cell>
          <cell r="F6386" t="str">
            <v>㈱新潟電子</v>
          </cell>
          <cell r="G6386"/>
          <cell r="I6386" t="str">
            <v>新潟市松栄町2290-1</v>
          </cell>
        </row>
        <row r="6387">
          <cell r="A6387">
            <v>6385</v>
          </cell>
          <cell r="B6387">
            <v>2064936</v>
          </cell>
          <cell r="C6387">
            <v>6389</v>
          </cell>
          <cell r="D6387"/>
          <cell r="E6387" t="str">
            <v>12 ﾄｩｴﾝﾃｨ ﾌｧｰｽﾄ ｶﾌﾞｼｷｶﾞｲｼｬ ﾈｶﾞﾐ</v>
          </cell>
          <cell r="F6387" t="str">
            <v>12 ﾄｩｴﾝﾃｨ ﾌｧｰｽﾄ 株式会社　根上</v>
          </cell>
          <cell r="G6387" t="str">
            <v>普徴</v>
          </cell>
          <cell r="H6387">
            <v>1500021</v>
          </cell>
          <cell r="I6387" t="str">
            <v>東京都渋谷区恵比寿西1-2-7　恵比寿Ｕ．Ｋビル５Ｆ</v>
          </cell>
        </row>
        <row r="6388">
          <cell r="A6388">
            <v>6386</v>
          </cell>
          <cell r="B6388">
            <v>2064910</v>
          </cell>
          <cell r="C6388">
            <v>6390</v>
          </cell>
          <cell r="D6388"/>
          <cell r="E6388" t="str">
            <v>ｺﾊﾞﾔｼｷｶｲｺｳｷﾞｮｳ ｶﾌﾞｼｷｶﾞｲｼｬ</v>
          </cell>
          <cell r="F6388" t="str">
            <v>小林機械工業　株式会社</v>
          </cell>
          <cell r="G6388" t="str">
            <v>普徴</v>
          </cell>
          <cell r="H6388">
            <v>4110822</v>
          </cell>
          <cell r="I6388" t="str">
            <v>静岡県三島市松本６０</v>
          </cell>
        </row>
        <row r="6389">
          <cell r="A6389">
            <v>6387</v>
          </cell>
          <cell r="B6389">
            <v>2064901</v>
          </cell>
          <cell r="C6389">
            <v>6391</v>
          </cell>
          <cell r="D6389"/>
          <cell r="E6389" t="str">
            <v>ｱｼﾞｱﾝﾌﾞﾘｰｽﾞｽﾊﾟ   ｶﾌﾞ</v>
          </cell>
          <cell r="F6389" t="str">
            <v>株式会社　アジアンブリーズスパ</v>
          </cell>
          <cell r="G6389" t="str">
            <v>普徴</v>
          </cell>
          <cell r="H6389">
            <v>1540001</v>
          </cell>
          <cell r="I6389" t="str">
            <v>東京都世田谷区池尻3-27-20</v>
          </cell>
        </row>
        <row r="6390">
          <cell r="A6390">
            <v>6388</v>
          </cell>
          <cell r="B6390">
            <v>2064936</v>
          </cell>
          <cell r="C6390">
            <v>6392</v>
          </cell>
          <cell r="D6390"/>
          <cell r="E6390" t="str">
            <v>ﾀﾏｼﾁｮｳ ｱﾍﾞﾋﾛﾕｷ</v>
          </cell>
          <cell r="F6390" t="str">
            <v>多摩市長　阿部裕行</v>
          </cell>
          <cell r="G6390" t="str">
            <v>普徴</v>
          </cell>
          <cell r="H6390">
            <v>2060011</v>
          </cell>
          <cell r="I6390" t="str">
            <v>東京都多摩市関戸６－１２－１</v>
          </cell>
        </row>
        <row r="6391">
          <cell r="A6391">
            <v>6389</v>
          </cell>
          <cell r="B6391">
            <v>2064901</v>
          </cell>
          <cell r="C6391">
            <v>6393</v>
          </cell>
          <cell r="D6391"/>
          <cell r="E6391" t="str">
            <v>ﾕｳｹﾞﾝｶﾞｲｼｬ ｴｸｽﾍﾟﾘｴﾝｽ</v>
          </cell>
          <cell r="F6391" t="str">
            <v>有限会社　エクスペリエンス</v>
          </cell>
          <cell r="G6391" t="str">
            <v>普徴</v>
          </cell>
          <cell r="H6391">
            <v>3800833</v>
          </cell>
          <cell r="I6391" t="str">
            <v>長野市鶴賀権堂町２２５７</v>
          </cell>
        </row>
        <row r="6392">
          <cell r="A6392">
            <v>6390</v>
          </cell>
          <cell r="B6392">
            <v>2064901</v>
          </cell>
          <cell r="C6392">
            <v>6394</v>
          </cell>
          <cell r="D6392"/>
          <cell r="E6392" t="str">
            <v>ｱﾗｲｾﾞｲﾑｶｲｹｲｼﾞﾑｼｮ</v>
          </cell>
          <cell r="F6392" t="str">
            <v>新井税務会計事務所</v>
          </cell>
          <cell r="G6392" t="str">
            <v>普徴</v>
          </cell>
          <cell r="H6392">
            <v>3800812</v>
          </cell>
          <cell r="I6392" t="str">
            <v>長野市早苗町59-1</v>
          </cell>
        </row>
        <row r="6393">
          <cell r="A6393">
            <v>6391</v>
          </cell>
          <cell r="B6393">
            <v>2064910</v>
          </cell>
          <cell r="C6393">
            <v>6395</v>
          </cell>
          <cell r="D6393"/>
          <cell r="E6393" t="str">
            <v>ｶﾌﾞｼｷｶﾞｲｼｬ ｺｽﾓｺｰﾎﾟﾚｰｼｮﾝ</v>
          </cell>
          <cell r="F6393" t="str">
            <v>株式会社　コスモコーポレーション</v>
          </cell>
          <cell r="G6393" t="str">
            <v>普徴</v>
          </cell>
          <cell r="H6393">
            <v>6170005</v>
          </cell>
          <cell r="I6393" t="str">
            <v>京都府向日市向日町南山37番地</v>
          </cell>
        </row>
        <row r="6394">
          <cell r="A6394">
            <v>6392</v>
          </cell>
          <cell r="B6394">
            <v>2064901</v>
          </cell>
          <cell r="C6394">
            <v>6396</v>
          </cell>
          <cell r="D6394"/>
          <cell r="E6394" t="str">
            <v>ｱｰｽｶﾝｷｮｳｻｰﾋﾞｽｶﾌﾞｼｷｶﾞｲｼｬ</v>
          </cell>
          <cell r="F6394" t="str">
            <v>アース環境サービス株式会社</v>
          </cell>
          <cell r="G6394" t="str">
            <v>普徴</v>
          </cell>
          <cell r="H6394">
            <v>1010048</v>
          </cell>
          <cell r="I6394" t="str">
            <v>東京都千代田区神田司町2-12-1</v>
          </cell>
        </row>
        <row r="6395">
          <cell r="A6395">
            <v>6393</v>
          </cell>
          <cell r="B6395">
            <v>2064936</v>
          </cell>
          <cell r="C6395">
            <v>6397</v>
          </cell>
          <cell r="D6395"/>
          <cell r="E6395" t="str">
            <v>ﾁｭｳｵｳﾌﾞｯｻﾝ ｶﾌﾞｼｷｶﾞｲｼｬ</v>
          </cell>
          <cell r="F6395" t="str">
            <v>中央物産　株式会社</v>
          </cell>
          <cell r="G6395" t="str">
            <v>普徴</v>
          </cell>
          <cell r="H6395">
            <v>1070062</v>
          </cell>
          <cell r="I6395" t="str">
            <v>東京都港区南青山2-5-17</v>
          </cell>
        </row>
        <row r="6396">
          <cell r="A6396">
            <v>6394</v>
          </cell>
          <cell r="B6396">
            <v>2064936</v>
          </cell>
          <cell r="C6396">
            <v>6398</v>
          </cell>
          <cell r="D6396"/>
          <cell r="E6396" t="str">
            <v>ﾄｳｶｲｲｴｽ</v>
          </cell>
          <cell r="F6396" t="str">
            <v>㈱東海イエス</v>
          </cell>
          <cell r="G6396" t="str">
            <v>普徴</v>
          </cell>
          <cell r="H6396">
            <v>4960047</v>
          </cell>
          <cell r="I6396" t="str">
            <v>愛知県津島市西柳原町4-12</v>
          </cell>
        </row>
        <row r="6397">
          <cell r="A6397">
            <v>6395</v>
          </cell>
          <cell r="B6397">
            <v>2064952</v>
          </cell>
          <cell r="C6397">
            <v>6399</v>
          </cell>
          <cell r="D6397"/>
          <cell r="E6397" t="str">
            <v>ﾊﾙｴｷｶｸ</v>
          </cell>
          <cell r="F6397" t="str">
            <v>有限会社ﾊﾙｴ企画</v>
          </cell>
          <cell r="G6397" t="str">
            <v>普徴</v>
          </cell>
          <cell r="H6397">
            <v>1740051</v>
          </cell>
          <cell r="I6397" t="str">
            <v>東京都板橋区小豆沢4-14-9</v>
          </cell>
        </row>
        <row r="6398">
          <cell r="A6398">
            <v>6396</v>
          </cell>
          <cell r="B6398">
            <v>2071622</v>
          </cell>
          <cell r="C6398">
            <v>6400</v>
          </cell>
          <cell r="D6398"/>
          <cell r="E6398" t="str">
            <v>ﾋﾞﾊｳｽｸﾗﾌﾞ ｶﾌﾞ</v>
          </cell>
          <cell r="F6398" t="str">
            <v>美ハウス倶楽部　株式会社</v>
          </cell>
          <cell r="G6398" t="str">
            <v>普徴</v>
          </cell>
          <cell r="H6398">
            <v>3980002</v>
          </cell>
          <cell r="I6398" t="str">
            <v>長野県大町市大町３２０４番地７</v>
          </cell>
        </row>
        <row r="6399">
          <cell r="A6399">
            <v>6397</v>
          </cell>
          <cell r="B6399">
            <v>210199</v>
          </cell>
          <cell r="C6399">
            <v>6401</v>
          </cell>
          <cell r="D6399"/>
          <cell r="E6399" t="str">
            <v>ﾕｳ ｻﾏﾝｻ</v>
          </cell>
          <cell r="F6399" t="str">
            <v>有限会社　サマンサ</v>
          </cell>
          <cell r="G6399" t="str">
            <v>普徴</v>
          </cell>
          <cell r="H6399">
            <v>1500013</v>
          </cell>
          <cell r="I6399" t="str">
            <v>東京都渋谷区恵比寿三丁目３７番１４号</v>
          </cell>
        </row>
        <row r="6400">
          <cell r="A6400">
            <v>6398</v>
          </cell>
          <cell r="B6400">
            <v>9704000</v>
          </cell>
          <cell r="C6400">
            <v>6402</v>
          </cell>
          <cell r="D6400"/>
          <cell r="E6400" t="str">
            <v>ｶﾌﾞ ﾏﾂﾓﾄｾﾂﾋﾞ</v>
          </cell>
          <cell r="F6400" t="str">
            <v>株式会社　松本設備</v>
          </cell>
          <cell r="G6400" t="str">
            <v>特徴</v>
          </cell>
          <cell r="H6400">
            <v>3900851</v>
          </cell>
          <cell r="I6400" t="str">
            <v>長野県松本市島内1894番地</v>
          </cell>
        </row>
        <row r="6401">
          <cell r="A6401">
            <v>6399</v>
          </cell>
          <cell r="B6401">
            <v>93115</v>
          </cell>
          <cell r="C6401">
            <v>6403</v>
          </cell>
          <cell r="D6401"/>
          <cell r="E6401" t="str">
            <v>ｶﾌﾞ ﾅｶｻﾞﾜｸﾞﾐ</v>
          </cell>
          <cell r="F6401" t="str">
            <v>株式会社　中澤組</v>
          </cell>
          <cell r="G6401" t="str">
            <v>普徴</v>
          </cell>
          <cell r="H6401">
            <v>3998301</v>
          </cell>
          <cell r="I6401" t="str">
            <v>長野県安曇野市穂高有明5414</v>
          </cell>
        </row>
        <row r="6402">
          <cell r="A6402">
            <v>6400</v>
          </cell>
          <cell r="B6402">
            <v>9726000</v>
          </cell>
          <cell r="C6402">
            <v>6404</v>
          </cell>
          <cell r="D6402"/>
          <cell r="E6402" t="str">
            <v>ｶﾌﾞ ﾍﾞｱﾄﾘｰﾁｪ</v>
          </cell>
          <cell r="F6402" t="str">
            <v>株式会社　ベアトリーチェ</v>
          </cell>
          <cell r="G6402" t="str">
            <v>特徴</v>
          </cell>
          <cell r="H6402">
            <v>5140831</v>
          </cell>
          <cell r="I6402" t="str">
            <v>三重県津市本町29-19東邦ビル</v>
          </cell>
        </row>
        <row r="6403">
          <cell r="A6403">
            <v>6401</v>
          </cell>
          <cell r="B6403">
            <v>2087235</v>
          </cell>
          <cell r="C6403">
            <v>6405</v>
          </cell>
          <cell r="D6403"/>
          <cell r="E6403" t="str">
            <v>NPOﾎｳｼﾞﾝｶｲｺﾞﾌｸｼｾﾝﾀｰｱｲ</v>
          </cell>
          <cell r="F6403" t="str">
            <v>ＮＰＯ法人介護福祉センターアイ</v>
          </cell>
          <cell r="G6403" t="str">
            <v>普徴</v>
          </cell>
          <cell r="H6403">
            <v>3998103</v>
          </cell>
          <cell r="I6403" t="str">
            <v>長野県安曇野市三郷小倉3909-2</v>
          </cell>
        </row>
        <row r="6404">
          <cell r="A6404">
            <v>6402</v>
          </cell>
          <cell r="B6404">
            <v>2104148</v>
          </cell>
          <cell r="C6404">
            <v>6406</v>
          </cell>
          <cell r="D6404"/>
          <cell r="E6404" t="str">
            <v>ｶﾌﾞ ｺﾀﾞﾏｶﾞｯｷ</v>
          </cell>
          <cell r="F6404" t="str">
            <v>株式会社　コダマ楽器</v>
          </cell>
          <cell r="G6404" t="str">
            <v>普徴</v>
          </cell>
          <cell r="H6404">
            <v>3900811</v>
          </cell>
          <cell r="I6404" t="str">
            <v>長野県松本市中央3丁目7番28号</v>
          </cell>
        </row>
        <row r="6405">
          <cell r="A6405">
            <v>6403</v>
          </cell>
          <cell r="B6405">
            <v>9752000</v>
          </cell>
          <cell r="C6405">
            <v>6407</v>
          </cell>
          <cell r="D6405"/>
          <cell r="E6405" t="str">
            <v>ﾌﾞｲｴｽｴﾇ</v>
          </cell>
          <cell r="F6405" t="str">
            <v>株式会社VSN</v>
          </cell>
          <cell r="G6405" t="str">
            <v>特徴</v>
          </cell>
          <cell r="H6405">
            <v>1080023</v>
          </cell>
          <cell r="I6405" t="str">
            <v>東京都港区芝浦３－４－１</v>
          </cell>
        </row>
        <row r="6406">
          <cell r="A6406">
            <v>6404</v>
          </cell>
          <cell r="B6406">
            <v>264936</v>
          </cell>
          <cell r="C6406">
            <v>6408</v>
          </cell>
          <cell r="D6406"/>
          <cell r="E6406" t="str">
            <v>ｶﾌﾞｼｷｶﾞｲｼｬ ﾃﾗﾀﾞ</v>
          </cell>
          <cell r="F6406" t="str">
            <v>株式会社　テラダ</v>
          </cell>
          <cell r="G6406" t="str">
            <v>普徴</v>
          </cell>
          <cell r="H6406">
            <v>7200802</v>
          </cell>
          <cell r="I6406" t="str">
            <v>広島県福山市松浜町３丁目４番１７号</v>
          </cell>
        </row>
        <row r="6407">
          <cell r="A6407">
            <v>6405</v>
          </cell>
          <cell r="B6407">
            <v>2064952</v>
          </cell>
          <cell r="C6407">
            <v>6409</v>
          </cell>
          <cell r="D6407"/>
          <cell r="E6407" t="str">
            <v>ﾊﾔｼｶｽﾞｼﾞ</v>
          </cell>
          <cell r="F6407" t="str">
            <v>林一ニ</v>
          </cell>
          <cell r="G6407" t="str">
            <v>普徴</v>
          </cell>
          <cell r="H6407">
            <v>5370011</v>
          </cell>
          <cell r="I6407" t="str">
            <v>大阪市東成区東今里３丁目１０番２８号</v>
          </cell>
        </row>
        <row r="6408">
          <cell r="A6408">
            <v>6406</v>
          </cell>
          <cell r="B6408">
            <v>2064901</v>
          </cell>
          <cell r="C6408">
            <v>6410</v>
          </cell>
          <cell r="D6408"/>
          <cell r="E6408" t="str">
            <v>ｱﾙｶﾞｼｶｸﾘﾆｯｸ</v>
          </cell>
          <cell r="F6408" t="str">
            <v>あるが歯科クリニック</v>
          </cell>
          <cell r="G6408" t="str">
            <v>普徴</v>
          </cell>
          <cell r="H6408">
            <v>3994301</v>
          </cell>
          <cell r="I6408" t="str">
            <v>上伊那郡宮田村町一区7556-25</v>
          </cell>
        </row>
        <row r="6409">
          <cell r="A6409">
            <v>6407</v>
          </cell>
          <cell r="B6409">
            <v>2064987</v>
          </cell>
          <cell r="C6409">
            <v>6411</v>
          </cell>
          <cell r="D6409"/>
          <cell r="E6409" t="str">
            <v>ｶﾌﾞｼｷｶﾞｲｼｬ ﾗﾝﾁﾎﾞｯｸｽ</v>
          </cell>
          <cell r="F6409" t="str">
            <v>株式会社　ランチボックス</v>
          </cell>
          <cell r="G6409" t="str">
            <v>普徴</v>
          </cell>
          <cell r="H6409">
            <v>0</v>
          </cell>
          <cell r="I6409"/>
        </row>
        <row r="6410">
          <cell r="A6410">
            <v>6408</v>
          </cell>
          <cell r="B6410">
            <v>2064952</v>
          </cell>
          <cell r="C6410">
            <v>6412</v>
          </cell>
          <cell r="D6410"/>
          <cell r="E6410" t="str">
            <v>ｶﾌﾞｼｷｶﾞｲｼｬﾋｭｰﾏﾝﾘｿｰｼｽﾞｴｰｼﾞｪﾝｼｰ</v>
          </cell>
          <cell r="F6410" t="str">
            <v>株式会社ﾋｭｰﾏﾝﾘｿｰｼｽﾞｴｰｼﾞｪﾝｼｰ</v>
          </cell>
          <cell r="G6410" t="str">
            <v>普徴</v>
          </cell>
          <cell r="H6410">
            <v>600001</v>
          </cell>
          <cell r="I6410" t="str">
            <v>北海道札幌市中央区北1条西9丁目3番地ｱﾙﾌｧｺｰﾄ北1条ﾋﾞﾙ</v>
          </cell>
        </row>
        <row r="6411">
          <cell r="A6411">
            <v>6409</v>
          </cell>
          <cell r="B6411">
            <v>2064952</v>
          </cell>
          <cell r="C6411">
            <v>6413</v>
          </cell>
          <cell r="D6411"/>
          <cell r="E6411" t="str">
            <v>ｶﾌﾞｼｷｶﾞｲｼｬﾌﾟﾛｸﾞﾚｽ</v>
          </cell>
          <cell r="F6411" t="str">
            <v>株式会社ﾌﾟﾛｸﾞﾚｽ</v>
          </cell>
          <cell r="G6411" t="str">
            <v>普徴</v>
          </cell>
          <cell r="H6411">
            <v>4820025</v>
          </cell>
          <cell r="I6411" t="str">
            <v>愛知県岩倉市大地新町3丁目71番地</v>
          </cell>
        </row>
        <row r="6412">
          <cell r="A6412">
            <v>6410</v>
          </cell>
          <cell r="B6412">
            <v>2064961</v>
          </cell>
          <cell r="C6412">
            <v>6414</v>
          </cell>
          <cell r="D6412"/>
          <cell r="E6412" t="str">
            <v>ﾐﾔｷﾞｾｲｶﾂｷｮｳﾄﾞｳｸﾐｱｲ</v>
          </cell>
          <cell r="F6412" t="str">
            <v>みやぎ生活協同組合</v>
          </cell>
          <cell r="G6412" t="str">
            <v>普徴</v>
          </cell>
          <cell r="H6412">
            <v>9813112</v>
          </cell>
          <cell r="I6412" t="str">
            <v>宮城県仙台市泉区八乙女4-2-2</v>
          </cell>
        </row>
        <row r="6413">
          <cell r="A6413">
            <v>6411</v>
          </cell>
          <cell r="B6413">
            <v>2064952</v>
          </cell>
          <cell r="C6413">
            <v>6415</v>
          </cell>
          <cell r="D6413"/>
          <cell r="E6413" t="str">
            <v>ｶﾌﾞｼｷｶﾞｲｼｬﾊﾔｼﾎﾞｸｼﾞｮｳ</v>
          </cell>
          <cell r="F6413" t="str">
            <v>株式会社林牧場</v>
          </cell>
          <cell r="G6413" t="str">
            <v>普徴</v>
          </cell>
          <cell r="H6413">
            <v>0</v>
          </cell>
          <cell r="I6413"/>
        </row>
        <row r="6414">
          <cell r="A6414">
            <v>6412</v>
          </cell>
          <cell r="B6414">
            <v>2064936</v>
          </cell>
          <cell r="C6414">
            <v>6416</v>
          </cell>
          <cell r="D6414"/>
          <cell r="E6414" t="str">
            <v>ｶﾌﾞｼｷｶﾞｲｼｬﾃｨｰﾃﾞｨｰｼｰｽﾀｯﾌｨﾝｸﾞ</v>
          </cell>
          <cell r="F6414" t="str">
            <v>株式会社TDCｽﾀｯﾌｨﾝｸﾞ</v>
          </cell>
          <cell r="G6414" t="str">
            <v>普徴</v>
          </cell>
          <cell r="H6414">
            <v>3300854</v>
          </cell>
          <cell r="I6414" t="str">
            <v>埼玉県さいたま市大宮区桜木町2-287</v>
          </cell>
        </row>
        <row r="6415">
          <cell r="A6415">
            <v>6413</v>
          </cell>
          <cell r="B6415">
            <v>9753000</v>
          </cell>
          <cell r="C6415">
            <v>6417</v>
          </cell>
          <cell r="D6415"/>
          <cell r="E6415" t="str">
            <v>ｶﾌﾞｼｷｶﾞｲｼｬﾊﾔｼｼｬｼﾝｶﾝ</v>
          </cell>
          <cell r="F6415" t="str">
            <v>株式会社林写真館</v>
          </cell>
          <cell r="G6415" t="str">
            <v>特徴</v>
          </cell>
          <cell r="H6415">
            <v>3460003</v>
          </cell>
          <cell r="I6415" t="str">
            <v>埼玉県久喜市中央3-8-22</v>
          </cell>
        </row>
        <row r="6416">
          <cell r="A6416">
            <v>6414</v>
          </cell>
          <cell r="B6416">
            <v>2064961</v>
          </cell>
          <cell r="C6416">
            <v>6418</v>
          </cell>
          <cell r="D6416"/>
          <cell r="E6416" t="str">
            <v>ﾏｴﾀﾞﾋﾛｼ</v>
          </cell>
          <cell r="F6416" t="str">
            <v>前田洋</v>
          </cell>
          <cell r="G6416" t="str">
            <v>専給</v>
          </cell>
          <cell r="H6416">
            <v>3980002</v>
          </cell>
          <cell r="I6416" t="str">
            <v>長野県大町市大町3304</v>
          </cell>
        </row>
        <row r="6417">
          <cell r="A6417">
            <v>6415</v>
          </cell>
          <cell r="B6417">
            <v>2064936</v>
          </cell>
          <cell r="C6417">
            <v>6419</v>
          </cell>
          <cell r="D6417"/>
          <cell r="E6417" t="str">
            <v>ﾄﾞｸﾘﾂｷﾞｮｳｾｲﾎｳｼﾞﾝｺｸﾘﾂﾋﾞｮｳｲﾝｷｺｳﾄｳｷｮｳﾋﾞｮｳｲﾝﾁｮｳ</v>
          </cell>
          <cell r="F6417" t="str">
            <v>独立行政法人国立病院機構東京病院長</v>
          </cell>
          <cell r="G6417" t="str">
            <v>普徴</v>
          </cell>
          <cell r="H6417">
            <v>2040023</v>
          </cell>
          <cell r="I6417" t="str">
            <v>東京都清瀬市竹丘3-1-1</v>
          </cell>
        </row>
        <row r="6418">
          <cell r="A6418">
            <v>6416</v>
          </cell>
          <cell r="B6418">
            <v>2064944</v>
          </cell>
          <cell r="C6418">
            <v>6420</v>
          </cell>
          <cell r="D6418"/>
          <cell r="E6418" t="str">
            <v>ｶﾌﾞｼｷｶﾞｲｼｬﾆﾎﾝﾚｽﾄﾗﾝｴﾝﾀﾌﾟﾗｲｽﾞ ﾄｳｷｮｳﾍﾞﾝﾄｳｴｲｷﾞｮｳｼﾃﾝ</v>
          </cell>
          <cell r="F6418" t="str">
            <v>株式会社日本レストランエンタプライズ　東京弁当営業支店</v>
          </cell>
          <cell r="G6418" t="str">
            <v>普徴</v>
          </cell>
          <cell r="H6418">
            <v>1000005</v>
          </cell>
          <cell r="I6418" t="str">
            <v>東京都千代田区丸の内1-9-1　東京駅構内</v>
          </cell>
        </row>
        <row r="6419">
          <cell r="A6419">
            <v>6417</v>
          </cell>
          <cell r="B6419">
            <v>2065444</v>
          </cell>
          <cell r="C6419">
            <v>6421</v>
          </cell>
          <cell r="D6419"/>
          <cell r="E6419" t="str">
            <v>KSｳﾝﾃﾝﾀﾞｲｺｳ</v>
          </cell>
          <cell r="F6419" t="str">
            <v>KS運転代行</v>
          </cell>
          <cell r="G6419" t="str">
            <v>普徴</v>
          </cell>
          <cell r="H6419">
            <v>3994117</v>
          </cell>
          <cell r="I6419" t="str">
            <v>駒ヶ根市赤穂16575-3</v>
          </cell>
        </row>
        <row r="6420">
          <cell r="A6420">
            <v>6418</v>
          </cell>
          <cell r="B6420">
            <v>2064952</v>
          </cell>
          <cell r="C6420">
            <v>6422</v>
          </cell>
          <cell r="D6420"/>
          <cell r="E6420" t="str">
            <v>ｼｬｶｲﾌｸｼﾎｳｼﾞﾝ ﾋﾞﾚｲｶｲ</v>
          </cell>
          <cell r="F6420" t="str">
            <v>社会福祉法人　美鈴会</v>
          </cell>
          <cell r="G6420" t="str">
            <v>普徴</v>
          </cell>
          <cell r="H6420">
            <v>3620073</v>
          </cell>
          <cell r="I6420" t="str">
            <v>埼玉県上尾市浅間台2-17-1</v>
          </cell>
        </row>
        <row r="6421">
          <cell r="A6421">
            <v>6419</v>
          </cell>
          <cell r="B6421">
            <v>2064901</v>
          </cell>
          <cell r="C6421">
            <v>6423</v>
          </cell>
          <cell r="D6421"/>
          <cell r="E6421" t="str">
            <v>ｶﾌﾞ ｱｵｲｺｳﾂｳ</v>
          </cell>
          <cell r="F6421" t="str">
            <v>株式会社　葵交通</v>
          </cell>
          <cell r="G6421" t="str">
            <v>普徴</v>
          </cell>
          <cell r="H6421">
            <v>3993700</v>
          </cell>
          <cell r="I6421" t="str">
            <v>上伊那郡飯島町112-74</v>
          </cell>
        </row>
        <row r="6422">
          <cell r="A6422">
            <v>6420</v>
          </cell>
          <cell r="B6422">
            <v>93597</v>
          </cell>
          <cell r="C6422">
            <v>6424</v>
          </cell>
          <cell r="D6422"/>
          <cell r="E6422" t="str">
            <v>ﾀﾅｶ ｼﾝ</v>
          </cell>
          <cell r="F6422" t="str">
            <v>田中　信</v>
          </cell>
          <cell r="G6422" t="str">
            <v>専給</v>
          </cell>
          <cell r="H6422">
            <v>3980001</v>
          </cell>
          <cell r="I6422" t="str">
            <v>大町市平７４１８</v>
          </cell>
        </row>
        <row r="6423">
          <cell r="A6423">
            <v>6421</v>
          </cell>
          <cell r="B6423">
            <v>2064995</v>
          </cell>
          <cell r="C6423">
            <v>6425</v>
          </cell>
          <cell r="D6423"/>
          <cell r="E6423" t="str">
            <v>UTﾊﾏﾏﾂ ｶﾌﾞ</v>
          </cell>
          <cell r="F6423" t="str">
            <v>UT浜松　株式会社</v>
          </cell>
          <cell r="G6423" t="str">
            <v>普徴</v>
          </cell>
          <cell r="H6423">
            <v>4313101</v>
          </cell>
          <cell r="I6423" t="str">
            <v>浜松市東区豊町2653-1</v>
          </cell>
        </row>
        <row r="6424">
          <cell r="A6424">
            <v>6422</v>
          </cell>
          <cell r="B6424">
            <v>2064961</v>
          </cell>
          <cell r="C6424">
            <v>6426</v>
          </cell>
          <cell r="D6424"/>
          <cell r="E6424" t="str">
            <v>ﾐﾔｼﾞｴﾝｼﾞﾆｱﾘﾝｸﾞｶﾌﾞﾁﾊﾞｺｳｼﾞｮｳ</v>
          </cell>
          <cell r="F6424" t="str">
            <v>宮地エンジニアリング株式会社千葉工場</v>
          </cell>
          <cell r="G6424" t="str">
            <v>普徴</v>
          </cell>
          <cell r="H6424">
            <v>2900067</v>
          </cell>
          <cell r="I6424" t="str">
            <v>千葉県市原市八幡海岸通り3番地</v>
          </cell>
        </row>
        <row r="6425">
          <cell r="A6425">
            <v>6423</v>
          </cell>
          <cell r="B6425">
            <v>2064936</v>
          </cell>
          <cell r="C6425">
            <v>6427</v>
          </cell>
          <cell r="D6425"/>
          <cell r="E6425" t="str">
            <v>ﾃﾙｳｪﾙﾆｼﾆﾎﾝ ｶﾌﾞ</v>
          </cell>
          <cell r="F6425" t="str">
            <v>テルウェル西日本　株式会社</v>
          </cell>
          <cell r="G6425" t="str">
            <v>普徴</v>
          </cell>
          <cell r="H6425">
            <v>5400003</v>
          </cell>
          <cell r="I6425" t="str">
            <v>大阪市中央区森ノ宮中央1丁目7番12号</v>
          </cell>
        </row>
        <row r="6426">
          <cell r="A6426">
            <v>6424</v>
          </cell>
          <cell r="B6426">
            <v>9756000</v>
          </cell>
          <cell r="C6426">
            <v>6428</v>
          </cell>
          <cell r="D6426"/>
          <cell r="E6426" t="str">
            <v>ｶﾌﾞ JFCC</v>
          </cell>
          <cell r="F6426" t="str">
            <v>株式会社　JFCC</v>
          </cell>
          <cell r="G6426" t="str">
            <v>特徴</v>
          </cell>
          <cell r="H6426">
            <v>1070052</v>
          </cell>
          <cell r="I6426" t="str">
            <v>東京都港区赤坂4丁目11番20号</v>
          </cell>
        </row>
        <row r="6427">
          <cell r="A6427">
            <v>6425</v>
          </cell>
          <cell r="B6427">
            <v>2064928</v>
          </cell>
          <cell r="C6427">
            <v>6429</v>
          </cell>
          <cell r="D6427"/>
          <cell r="E6427" t="str">
            <v>ｽﾅｯｸ ｽｽﾞｷﾄﾖﾐ</v>
          </cell>
          <cell r="F6427" t="str">
            <v>スナック五月花　鈴木豊巳</v>
          </cell>
          <cell r="G6427" t="str">
            <v>普徴</v>
          </cell>
          <cell r="H6427">
            <v>4150021</v>
          </cell>
          <cell r="I6427" t="str">
            <v>下田市1丁目-3-3マルイビル2Fスナック五月花</v>
          </cell>
        </row>
        <row r="6428">
          <cell r="A6428">
            <v>6426</v>
          </cell>
          <cell r="B6428">
            <v>2064901</v>
          </cell>
          <cell r="C6428">
            <v>6430</v>
          </cell>
          <cell r="D6428"/>
          <cell r="E6428" t="str">
            <v>ｶﾞｯｺｳﾎｳｼﾞﾝ ｱﾗｲｶﾞｸｴﾝ</v>
          </cell>
          <cell r="F6428" t="str">
            <v>学校法人　荒井学園</v>
          </cell>
          <cell r="G6428" t="str">
            <v>普徴</v>
          </cell>
          <cell r="H6428">
            <v>0</v>
          </cell>
          <cell r="I6428" t="str">
            <v>大字鶴賀173番地</v>
          </cell>
        </row>
        <row r="6429">
          <cell r="A6429">
            <v>6427</v>
          </cell>
          <cell r="B6429">
            <v>2064928</v>
          </cell>
          <cell r="C6429">
            <v>6431</v>
          </cell>
          <cell r="D6429"/>
          <cell r="E6429" t="str">
            <v>ｼﾞｭﾝ ｱｼﾀﾞｾｲｻﾝﾎﾝﾌﾞｶﾌﾞｼｷｶﾞｲｼｬ</v>
          </cell>
          <cell r="F6429" t="str">
            <v>ジュン　アシダ生産本部株式会社</v>
          </cell>
          <cell r="G6429" t="str">
            <v>普徴</v>
          </cell>
          <cell r="H6429">
            <v>1530042</v>
          </cell>
          <cell r="I6429" t="str">
            <v>東京都目黒区青葉台1-3-2</v>
          </cell>
        </row>
        <row r="6430">
          <cell r="A6430">
            <v>6428</v>
          </cell>
          <cell r="B6430">
            <v>2064910</v>
          </cell>
          <cell r="C6430">
            <v>6432</v>
          </cell>
          <cell r="D6430"/>
          <cell r="E6430" t="str">
            <v>ｷﾞｬｯﾌﾟｼﾞｬﾊﾟﾝｶﾌﾞｼｷｶﾞｲｼｬ</v>
          </cell>
          <cell r="F6430" t="str">
            <v>ギャップジャパン株式会社</v>
          </cell>
          <cell r="G6430" t="str">
            <v>普徴</v>
          </cell>
          <cell r="H6430">
            <v>1510051</v>
          </cell>
          <cell r="I6430" t="str">
            <v>東京都渋谷区千駄ヶ谷5-32-10</v>
          </cell>
        </row>
        <row r="6431">
          <cell r="A6431">
            <v>6429</v>
          </cell>
          <cell r="B6431">
            <v>2064928</v>
          </cell>
          <cell r="C6431">
            <v>6433</v>
          </cell>
          <cell r="D6431"/>
          <cell r="E6431" t="str">
            <v>ｶﾌﾞｼｷｶﾞｲｼｬｽﾘｰﾋﾞｰ</v>
          </cell>
          <cell r="F6431" t="str">
            <v>株式会社スリービー</v>
          </cell>
          <cell r="G6431" t="str">
            <v>普徴</v>
          </cell>
          <cell r="H6431">
            <v>4440802</v>
          </cell>
          <cell r="I6431" t="str">
            <v>岡崎市美合町字五本松9番地</v>
          </cell>
        </row>
        <row r="6432">
          <cell r="A6432">
            <v>6430</v>
          </cell>
          <cell r="B6432">
            <v>2064928</v>
          </cell>
          <cell r="C6432">
            <v>6434</v>
          </cell>
          <cell r="D6432"/>
          <cell r="E6432" t="str">
            <v>ｵｵｶﾜﾁｶｸﾞｺｳﾎﾞｳ ｵｵｶﾜﾁｱﾂｼ</v>
          </cell>
          <cell r="F6432" t="str">
            <v>大河内家具工房　大河内淳</v>
          </cell>
          <cell r="G6432" t="str">
            <v>普徴</v>
          </cell>
          <cell r="H6432">
            <v>3996301</v>
          </cell>
          <cell r="I6432" t="str">
            <v>塩尻市贄川2081-2</v>
          </cell>
        </row>
        <row r="6433">
          <cell r="A6433">
            <v>6431</v>
          </cell>
          <cell r="B6433">
            <v>9757000</v>
          </cell>
          <cell r="C6433">
            <v>6435</v>
          </cell>
          <cell r="D6433"/>
          <cell r="E6433" t="str">
            <v>ｶﾞｯｺｳﾎｳｼﾞﾝ ﾏﾂｼｮｳｶﾞｸｴﾝ</v>
          </cell>
          <cell r="F6433" t="str">
            <v>学校法人　松商学園</v>
          </cell>
          <cell r="G6433" t="str">
            <v>特徴</v>
          </cell>
          <cell r="H6433">
            <v>3900812</v>
          </cell>
          <cell r="I6433" t="str">
            <v>松本市県3丁目6番1号</v>
          </cell>
        </row>
        <row r="6434">
          <cell r="A6434">
            <v>6432</v>
          </cell>
          <cell r="B6434">
            <v>2064928</v>
          </cell>
          <cell r="C6434">
            <v>6436</v>
          </cell>
          <cell r="D6434"/>
          <cell r="E6434" t="str">
            <v>ｼﾅﾉﾜｲﾝ ｶﾌﾞｼｷｶﾞｲｼｬ</v>
          </cell>
          <cell r="F6434" t="str">
            <v>信濃ワイン　株式会社</v>
          </cell>
          <cell r="G6434" t="str">
            <v>普徴</v>
          </cell>
          <cell r="H6434">
            <v>3996462</v>
          </cell>
          <cell r="I6434" t="str">
            <v>塩尻市大字洗馬783</v>
          </cell>
        </row>
        <row r="6435">
          <cell r="A6435">
            <v>6433</v>
          </cell>
          <cell r="B6435">
            <v>2064952</v>
          </cell>
          <cell r="C6435">
            <v>6437</v>
          </cell>
          <cell r="D6435"/>
          <cell r="E6435" t="str">
            <v>ｶﾌﾞｼｷｶﾞｲｼｬ ﾊﾏｹﾝ</v>
          </cell>
          <cell r="F6435" t="str">
            <v>株式会社　濱建</v>
          </cell>
          <cell r="G6435" t="str">
            <v>普徴</v>
          </cell>
          <cell r="H6435">
            <v>3900828</v>
          </cell>
          <cell r="I6435" t="str">
            <v>長野県松本市庄内三丁目6番1号</v>
          </cell>
        </row>
        <row r="6436">
          <cell r="A6436">
            <v>6434</v>
          </cell>
          <cell r="B6436">
            <v>91861</v>
          </cell>
          <cell r="C6436">
            <v>6438</v>
          </cell>
          <cell r="D6436"/>
          <cell r="E6436" t="str">
            <v>ﾕｳｹﾞﾝｶﾞｲｼｬ ﾏﾙﾔﾏｸﾘｰﾆﾝｸﾞﾃﾝ</v>
          </cell>
          <cell r="F6436" t="str">
            <v>有限会社　丸山クリーニング店</v>
          </cell>
          <cell r="G6436" t="str">
            <v>普徴</v>
          </cell>
          <cell r="H6436">
            <v>3998205</v>
          </cell>
          <cell r="I6436" t="str">
            <v>長野県安曇野市豊科4474</v>
          </cell>
        </row>
        <row r="6437">
          <cell r="A6437">
            <v>6435</v>
          </cell>
          <cell r="B6437">
            <v>2064936</v>
          </cell>
          <cell r="C6437">
            <v>6439</v>
          </cell>
          <cell r="D6437"/>
          <cell r="E6437" t="str">
            <v>ｶﾌﾞｼｷｶﾞｲｼｬ TAY</v>
          </cell>
          <cell r="F6437" t="str">
            <v>株式会社　TAY</v>
          </cell>
          <cell r="G6437" t="str">
            <v>普徴</v>
          </cell>
          <cell r="H6437">
            <v>3998304</v>
          </cell>
          <cell r="I6437" t="str">
            <v>安曇野市穂高柏原1688番地13</v>
          </cell>
        </row>
        <row r="6438">
          <cell r="A6438">
            <v>6436</v>
          </cell>
          <cell r="B6438">
            <v>2064979</v>
          </cell>
          <cell r="C6438">
            <v>6440</v>
          </cell>
          <cell r="D6438"/>
          <cell r="E6438" t="str">
            <v>ﾕｳｹﾞﾝｶﾞｲｼｬ ﾖｼﾊﾗ</v>
          </cell>
          <cell r="F6438" t="str">
            <v>有限会社　吉原</v>
          </cell>
          <cell r="G6438" t="str">
            <v>普徴</v>
          </cell>
          <cell r="H6438">
            <v>3998303</v>
          </cell>
          <cell r="I6438" t="str">
            <v>安曇野市穂高4308-5</v>
          </cell>
        </row>
        <row r="6439">
          <cell r="A6439">
            <v>6437</v>
          </cell>
          <cell r="B6439">
            <v>2065444</v>
          </cell>
          <cell r="C6439">
            <v>6441</v>
          </cell>
          <cell r="D6439"/>
          <cell r="E6439" t="str">
            <v>ｶﾌﾞｼｷｶﾞｲｼｬQQLPAINT</v>
          </cell>
          <cell r="F6439" t="str">
            <v>株式会社QQLPAINT</v>
          </cell>
          <cell r="G6439" t="str">
            <v>普徴</v>
          </cell>
          <cell r="H6439">
            <v>3990024</v>
          </cell>
          <cell r="I6439" t="str">
            <v>長野県松本市寿小赤2729番地　ジョイコーポ花村201号</v>
          </cell>
        </row>
        <row r="6440">
          <cell r="A6440">
            <v>6438</v>
          </cell>
          <cell r="B6440">
            <v>2064928</v>
          </cell>
          <cell r="C6440">
            <v>6442</v>
          </cell>
          <cell r="D6440"/>
          <cell r="E6440" t="str">
            <v>ｶﾌﾞｼｷｶﾞｲｼｬ ｼｲﾗｼﾞｬﾊﾟﾝ</v>
          </cell>
          <cell r="F6440" t="str">
            <v>株式会社　シイラジャパン</v>
          </cell>
          <cell r="G6440" t="str">
            <v>普徴</v>
          </cell>
          <cell r="H6440">
            <v>3998301</v>
          </cell>
          <cell r="I6440" t="str">
            <v>長野県安曇野市穂高有明9997-1</v>
          </cell>
        </row>
        <row r="6441">
          <cell r="A6441">
            <v>6439</v>
          </cell>
          <cell r="B6441">
            <v>2064961</v>
          </cell>
          <cell r="C6441">
            <v>6443</v>
          </cell>
          <cell r="D6441"/>
          <cell r="E6441" t="str">
            <v>ｶﾌﾞｼｷｶﾞｲｼｬ ﾒｲﾃｯｸ</v>
          </cell>
          <cell r="F6441" t="str">
            <v>株式会社　メイテック</v>
          </cell>
          <cell r="G6441" t="str">
            <v>普徴</v>
          </cell>
          <cell r="H6441">
            <v>4510075</v>
          </cell>
          <cell r="I6441" t="str">
            <v>愛知県名古屋市西区康生通2-20-1</v>
          </cell>
        </row>
        <row r="6442">
          <cell r="A6442">
            <v>6440</v>
          </cell>
          <cell r="B6442">
            <v>2064952</v>
          </cell>
          <cell r="C6442">
            <v>6444</v>
          </cell>
          <cell r="D6442"/>
          <cell r="E6442" t="str">
            <v>ｶﾌﾞｼｷｶﾞｲｼｬ ﾌﾖｳ</v>
          </cell>
          <cell r="F6442" t="str">
            <v>株式会社　芙蓉</v>
          </cell>
          <cell r="G6442" t="str">
            <v>普徴</v>
          </cell>
          <cell r="H6442">
            <v>3998203</v>
          </cell>
          <cell r="I6442" t="str">
            <v>長野県安曇野市豊科田沢8494</v>
          </cell>
        </row>
        <row r="6443">
          <cell r="A6443">
            <v>6441</v>
          </cell>
          <cell r="B6443">
            <v>2064928</v>
          </cell>
          <cell r="C6443">
            <v>6445</v>
          </cell>
          <cell r="D6443"/>
          <cell r="E6443" t="str">
            <v>ｶﾌﾞｼｷｶﾞｲｼｬ ﾎﾝｼｬｼﾞﾑｼｮ</v>
          </cell>
          <cell r="F6443" t="str">
            <v>山九株式会社　本社事務所</v>
          </cell>
          <cell r="G6443" t="str">
            <v>普徴</v>
          </cell>
          <cell r="H6443">
            <v>1040054</v>
          </cell>
          <cell r="I6443" t="str">
            <v>東京都中央区勝どき6-5-23</v>
          </cell>
        </row>
        <row r="6444">
          <cell r="A6444">
            <v>6442</v>
          </cell>
          <cell r="B6444">
            <v>2064952</v>
          </cell>
          <cell r="C6444">
            <v>6446</v>
          </cell>
          <cell r="D6444"/>
          <cell r="E6444" t="str">
            <v>ﾌｼﾞｻﾜｹﾝｾﾂ(ﾌｼﾞｻﾜﾖｼﾂｸﾞ)</v>
          </cell>
          <cell r="F6444" t="str">
            <v>藤澤建設（藤澤義次）</v>
          </cell>
          <cell r="G6444" t="str">
            <v>普徴</v>
          </cell>
          <cell r="H6444">
            <v>3980004</v>
          </cell>
          <cell r="I6444" t="str">
            <v>大町市常盤21921</v>
          </cell>
        </row>
        <row r="6445">
          <cell r="A6445">
            <v>6443</v>
          </cell>
          <cell r="B6445">
            <v>2064952</v>
          </cell>
          <cell r="C6445">
            <v>6447</v>
          </cell>
          <cell r="D6445"/>
          <cell r="E6445" t="str">
            <v>ﾍﾞｯﾌﾟｼﾁｮｳ ﾊﾏﾀﾞ ﾋﾛｼ</v>
          </cell>
          <cell r="F6445" t="str">
            <v>別府市長　浜田　博</v>
          </cell>
          <cell r="G6445" t="str">
            <v>普徴</v>
          </cell>
          <cell r="H6445">
            <v>8740905</v>
          </cell>
          <cell r="I6445" t="str">
            <v>大分県別府市上野口町1番15号</v>
          </cell>
        </row>
        <row r="6446">
          <cell r="A6446">
            <v>6444</v>
          </cell>
          <cell r="B6446">
            <v>2064987</v>
          </cell>
          <cell r="C6446">
            <v>6448</v>
          </cell>
          <cell r="D6446"/>
          <cell r="E6446" t="str">
            <v>ｶﾞｯｺｳﾎｳｼﾞﾝﾘﾂﾒｲｶﾝ</v>
          </cell>
          <cell r="F6446" t="str">
            <v>学校法人立命館</v>
          </cell>
          <cell r="G6446" t="str">
            <v>普徴</v>
          </cell>
          <cell r="I6446" t="str">
            <v>京都府京都市中央区西ノ宮拇尾町1番地の7</v>
          </cell>
        </row>
        <row r="6447">
          <cell r="A6447">
            <v>6445</v>
          </cell>
          <cell r="B6447">
            <v>2064928</v>
          </cell>
          <cell r="C6447">
            <v>6449</v>
          </cell>
          <cell r="D6447"/>
          <cell r="E6447" t="str">
            <v>ｼﾞｮｳﾊﾞﾝｺｳｷﾞｮｳｶﾌﾞｼｷｶﾞｲｼｬ</v>
          </cell>
          <cell r="F6447" t="str">
            <v>常磐工業株式会社</v>
          </cell>
          <cell r="G6447" t="str">
            <v>普徴</v>
          </cell>
          <cell r="H6447">
            <v>9728317</v>
          </cell>
          <cell r="I6447" t="str">
            <v>いわき市常磐下湯長谷町3丁目14番地</v>
          </cell>
        </row>
        <row r="6448">
          <cell r="A6448">
            <v>6446</v>
          </cell>
          <cell r="B6448">
            <v>2064901</v>
          </cell>
          <cell r="C6448">
            <v>6450</v>
          </cell>
          <cell r="D6448"/>
          <cell r="E6448" t="str">
            <v>ｱﾎﾞｯﾄ ﾊﾞｽｷｭﾗｰ ｼﾞｬﾊﾟﾝｶﾌﾞｼｷｶﾞｲｼｬ</v>
          </cell>
          <cell r="F6448" t="str">
            <v>アボット　バスキュラー　ジャパン株式会社</v>
          </cell>
          <cell r="G6448" t="str">
            <v>普徴</v>
          </cell>
          <cell r="H6448">
            <v>1080073</v>
          </cell>
          <cell r="I6448" t="str">
            <v>東京都港区三田3-5-27</v>
          </cell>
        </row>
        <row r="6449">
          <cell r="A6449">
            <v>6447</v>
          </cell>
          <cell r="B6449">
            <v>2064928</v>
          </cell>
          <cell r="C6449">
            <v>6451</v>
          </cell>
          <cell r="D6449"/>
          <cell r="E6449" t="str">
            <v>ｾﾌﾞﾝｲﾚﾌﾞﾝﾐｽﾞﾅﾐｼﾞｺｳﾄﾞﾏﾁﾃﾝ ｲﾉｳｴﾏｻﾄｼ</v>
          </cell>
          <cell r="F6449" t="str">
            <v>セブンイレブン瑞浪寺河戸町店　井上政敏</v>
          </cell>
          <cell r="G6449" t="str">
            <v>普徴</v>
          </cell>
          <cell r="H6449">
            <v>0</v>
          </cell>
          <cell r="I6449" t="str">
            <v>岐阜県瑞浪町学園台2-17-5</v>
          </cell>
        </row>
        <row r="6450">
          <cell r="A6450">
            <v>6448</v>
          </cell>
          <cell r="B6450">
            <v>2064910</v>
          </cell>
          <cell r="C6450">
            <v>6452</v>
          </cell>
          <cell r="D6450"/>
          <cell r="E6450" t="str">
            <v>ｸﾗｼｷﾀｵﾙｶﾌﾞｼｷｶﾞｲｼｬ</v>
          </cell>
          <cell r="F6450" t="str">
            <v>倉敷タオル株式会社</v>
          </cell>
          <cell r="G6450" t="str">
            <v>普徴</v>
          </cell>
          <cell r="H6450">
            <v>7100846</v>
          </cell>
          <cell r="I6450" t="str">
            <v>倉敷市上富井509-42</v>
          </cell>
        </row>
        <row r="6451">
          <cell r="A6451">
            <v>6449</v>
          </cell>
          <cell r="B6451">
            <v>2064928</v>
          </cell>
          <cell r="C6451">
            <v>6453</v>
          </cell>
          <cell r="D6451"/>
          <cell r="E6451" t="str">
            <v>ｻﾝｺｳｼｮｳｹﾝｶﾌﾞｼｷｶﾞｲｼｬ</v>
          </cell>
          <cell r="F6451" t="str">
            <v>三晃証券株式会社</v>
          </cell>
          <cell r="G6451" t="str">
            <v>普徴</v>
          </cell>
          <cell r="H6451">
            <v>1510053</v>
          </cell>
          <cell r="I6451" t="str">
            <v>東京都渋谷区代々木2-3-14</v>
          </cell>
        </row>
        <row r="6452">
          <cell r="A6452">
            <v>6450</v>
          </cell>
          <cell r="B6452">
            <v>2064928</v>
          </cell>
          <cell r="C6452">
            <v>6454</v>
          </cell>
          <cell r="D6452"/>
          <cell r="E6452" t="str">
            <v>ｶﾌﾞｼｷｶﾞｲｼｬ ｼﾞｪｲｽﾞｺｰﾎﾟﾚｰｼｮﾝ</v>
          </cell>
          <cell r="F6452" t="str">
            <v>株式会社　ジェイズコーポレーション</v>
          </cell>
          <cell r="G6452" t="str">
            <v>普徴</v>
          </cell>
          <cell r="H6452">
            <v>5840049</v>
          </cell>
          <cell r="I6452" t="str">
            <v>富田林市川向町7番17号</v>
          </cell>
        </row>
        <row r="6453">
          <cell r="A6453">
            <v>6451</v>
          </cell>
          <cell r="B6453">
            <v>2064979</v>
          </cell>
          <cell r="C6453">
            <v>6455</v>
          </cell>
          <cell r="D6453"/>
          <cell r="E6453" t="str">
            <v>ﾕｳｹﾞﾝｶﾞｲｼｬﾕﾆﾃｯｸ</v>
          </cell>
          <cell r="F6453" t="str">
            <v>有限会社ユニテック</v>
          </cell>
          <cell r="G6453" t="str">
            <v>普徴</v>
          </cell>
          <cell r="H6453">
            <v>6350811</v>
          </cell>
          <cell r="I6453" t="str">
            <v>奈良県北葛城郡広陵町弁財天246</v>
          </cell>
        </row>
        <row r="6454">
          <cell r="A6454">
            <v>6452</v>
          </cell>
          <cell r="B6454">
            <v>2064952</v>
          </cell>
          <cell r="C6454">
            <v>6456</v>
          </cell>
          <cell r="D6454"/>
          <cell r="E6454" t="str">
            <v>ﾌﾀﾊﾞｼｮｳｼﾞ ｶﾌﾞｼｷｶﾞｲｼｬ</v>
          </cell>
          <cell r="F6454" t="str">
            <v>双葉商事　株式会社</v>
          </cell>
          <cell r="G6454" t="str">
            <v>普徴</v>
          </cell>
          <cell r="H6454">
            <v>2370064</v>
          </cell>
          <cell r="I6454" t="str">
            <v>横須賀市追浜町3-9</v>
          </cell>
        </row>
        <row r="6455">
          <cell r="A6455">
            <v>6453</v>
          </cell>
          <cell r="B6455">
            <v>2064979</v>
          </cell>
          <cell r="C6455">
            <v>6457</v>
          </cell>
          <cell r="D6455"/>
          <cell r="E6455" t="str">
            <v>ｶﾌﾞｼｷｶﾞｲｼｬﾔﾊﾀﾔ</v>
          </cell>
          <cell r="F6455" t="str">
            <v>株式会社八幡屋</v>
          </cell>
          <cell r="G6455" t="str">
            <v>普徴</v>
          </cell>
          <cell r="H6455">
            <v>9637831</v>
          </cell>
          <cell r="I6455" t="str">
            <v>福島県石川郡石川町大字母畑樋田75-1</v>
          </cell>
        </row>
        <row r="6456">
          <cell r="A6456">
            <v>6454</v>
          </cell>
          <cell r="B6456">
            <v>2064961</v>
          </cell>
          <cell r="C6456">
            <v>6458</v>
          </cell>
          <cell r="D6456"/>
          <cell r="E6456" t="str">
            <v>ｶﾌﾞｼｷｶﾞｲｼｬ ｻｰﾋﾞｽ</v>
          </cell>
          <cell r="F6456" t="str">
            <v>株式会社　三友サービス</v>
          </cell>
          <cell r="G6456" t="str">
            <v>普徴</v>
          </cell>
          <cell r="H6456">
            <v>4960013</v>
          </cell>
          <cell r="I6456" t="str">
            <v>愛知県津島市神尾町西之割75番地</v>
          </cell>
        </row>
        <row r="6457">
          <cell r="A6457">
            <v>6455</v>
          </cell>
          <cell r="B6457">
            <v>2064979</v>
          </cell>
          <cell r="C6457">
            <v>6459</v>
          </cell>
          <cell r="D6457"/>
          <cell r="E6457" t="str">
            <v>ﾔﾏﾅｼｹﾝｼﾝﾖｳﾎｼｮｳｷｮｳｶｲ</v>
          </cell>
          <cell r="F6457" t="str">
            <v>山梨県信用保証協会</v>
          </cell>
          <cell r="G6457" t="str">
            <v>普徴</v>
          </cell>
          <cell r="H6457">
            <v>4000035</v>
          </cell>
          <cell r="I6457" t="str">
            <v>山梨県甲府市飯田2丁目2-1</v>
          </cell>
        </row>
        <row r="6458">
          <cell r="A6458">
            <v>6456</v>
          </cell>
          <cell r="B6458">
            <v>2064901</v>
          </cell>
          <cell r="C6458">
            <v>6460</v>
          </cell>
          <cell r="D6458"/>
          <cell r="E6458" t="str">
            <v>ｶﾌﾞｼｷｶﾞｲｼｬ ｳｪﾙﾊﾟｰｸ</v>
          </cell>
          <cell r="F6458" t="str">
            <v>株式会社　ウェルパーク</v>
          </cell>
          <cell r="G6458" t="str">
            <v>普徴</v>
          </cell>
          <cell r="H6458">
            <v>1900003</v>
          </cell>
          <cell r="I6458" t="str">
            <v>東京都立川市栄町6丁目1-1</v>
          </cell>
        </row>
        <row r="6459">
          <cell r="A6459">
            <v>6457</v>
          </cell>
          <cell r="B6459">
            <v>2065444</v>
          </cell>
          <cell r="C6459">
            <v>6461</v>
          </cell>
          <cell r="D6459"/>
          <cell r="E6459" t="str">
            <v>ﾖｺﾊﾁﾌｧｰﾑ ﾏｷｻﾄｼ</v>
          </cell>
          <cell r="F6459" t="str">
            <v>ヨコハチファーム　真木聡志</v>
          </cell>
          <cell r="G6459" t="str">
            <v>普徴</v>
          </cell>
          <cell r="H6459">
            <v>3850007</v>
          </cell>
          <cell r="I6459" t="str">
            <v>長野県佐久市新子田1861-24</v>
          </cell>
        </row>
        <row r="6460">
          <cell r="A6460">
            <v>6458</v>
          </cell>
          <cell r="B6460">
            <v>2064979</v>
          </cell>
          <cell r="C6460">
            <v>6462</v>
          </cell>
          <cell r="D6460"/>
          <cell r="E6460" t="str">
            <v>ｶﾌﾞｼｷｶﾞｲｼｬ ﾔﾏｳ</v>
          </cell>
          <cell r="F6460" t="str">
            <v>株式会社　ヤマウ</v>
          </cell>
          <cell r="G6460" t="str">
            <v>普徴</v>
          </cell>
          <cell r="H6460">
            <v>8111102</v>
          </cell>
          <cell r="I6460" t="str">
            <v>福岡県福岡市早良区東入部5丁目15番7号</v>
          </cell>
        </row>
        <row r="6461">
          <cell r="A6461">
            <v>6459</v>
          </cell>
          <cell r="B6461">
            <v>2064901</v>
          </cell>
          <cell r="C6461">
            <v>6463</v>
          </cell>
          <cell r="D6461"/>
          <cell r="E6461" t="str">
            <v>ｶﾌﾞｼｷｶﾞｲｼｬｴｰｼﾞｪﾝﾄ</v>
          </cell>
          <cell r="F6461" t="str">
            <v>株式会社エージェント</v>
          </cell>
          <cell r="G6461" t="str">
            <v>普徴</v>
          </cell>
          <cell r="H6461">
            <v>5300001</v>
          </cell>
          <cell r="I6461" t="str">
            <v>大阪府大阪市北区梅田2-6-20　パシフィックマークス西梅田13F</v>
          </cell>
        </row>
        <row r="6462">
          <cell r="A6462">
            <v>6460</v>
          </cell>
          <cell r="B6462">
            <v>2064979</v>
          </cell>
          <cell r="C6462">
            <v>6464</v>
          </cell>
          <cell r="D6462"/>
          <cell r="E6462" t="str">
            <v>ﾖｺﾊﾏｼｶｲｷﾞｶｲｷｮｸ</v>
          </cell>
          <cell r="F6462" t="str">
            <v>横浜市会議会局</v>
          </cell>
          <cell r="G6462" t="str">
            <v>普徴</v>
          </cell>
          <cell r="H6462">
            <v>2310017</v>
          </cell>
          <cell r="I6462" t="str">
            <v>横浜市中区港町1丁目1番地</v>
          </cell>
        </row>
        <row r="6463">
          <cell r="A6463">
            <v>6461</v>
          </cell>
          <cell r="B6463">
            <v>2064936</v>
          </cell>
          <cell r="C6463">
            <v>6465</v>
          </cell>
          <cell r="D6463"/>
          <cell r="E6463" t="str">
            <v>ｲﾘｮｳﾎｳｼﾞﾝ ﾀｹｳﾁﾒﾃﾞｨｶﾙｸﾘﾆｯｸ</v>
          </cell>
          <cell r="F6463" t="str">
            <v>医療法人　竹内メディカルクリニック</v>
          </cell>
          <cell r="G6463" t="str">
            <v>普徴</v>
          </cell>
          <cell r="H6463">
            <v>3812226</v>
          </cell>
          <cell r="I6463" t="str">
            <v>長野県長野市川中島町今井1480-5</v>
          </cell>
        </row>
        <row r="6464">
          <cell r="A6464">
            <v>6462</v>
          </cell>
          <cell r="B6464">
            <v>2064961</v>
          </cell>
          <cell r="C6464">
            <v>6466</v>
          </cell>
          <cell r="D6464"/>
          <cell r="E6464" t="str">
            <v>ﾏｻﾑﾗｼｶ ﾏｻﾑﾗｴｲｼﾞ</v>
          </cell>
          <cell r="F6464" t="str">
            <v>まさむら歯科　正村英士</v>
          </cell>
          <cell r="G6464" t="str">
            <v>普徴</v>
          </cell>
          <cell r="H6464">
            <v>3810034</v>
          </cell>
          <cell r="I6464" t="str">
            <v>長野市大字高田1758番地</v>
          </cell>
        </row>
        <row r="6465">
          <cell r="A6465">
            <v>6463</v>
          </cell>
          <cell r="B6465">
            <v>2064944</v>
          </cell>
          <cell r="C6465">
            <v>6467</v>
          </cell>
          <cell r="D6465"/>
          <cell r="E6465" t="str">
            <v>ｼｬｶｲﾌｸｼﾎｳｼﾞﾝ ﾅｶﾞﾉﾐﾅﾐﾌｸｼｶｲ</v>
          </cell>
          <cell r="F6465" t="str">
            <v>社会福祉法人　長野南福祉会</v>
          </cell>
          <cell r="G6465" t="str">
            <v>普徴</v>
          </cell>
          <cell r="H6465">
            <v>3812204</v>
          </cell>
          <cell r="I6465" t="str">
            <v>長野県長野市真島町真島563-2</v>
          </cell>
        </row>
        <row r="6466">
          <cell r="A6466">
            <v>6464</v>
          </cell>
          <cell r="B6466">
            <v>2064910</v>
          </cell>
          <cell r="C6466">
            <v>6468</v>
          </cell>
          <cell r="D6466"/>
          <cell r="E6466" t="str">
            <v>ｼｬｶｲﾌｸｼﾎｳｼﾞﾝ ｺﾎﾞｸｶｲ</v>
          </cell>
          <cell r="F6466" t="str">
            <v>社会福祉法人　古木会</v>
          </cell>
          <cell r="G6466" t="str">
            <v>普徴</v>
          </cell>
          <cell r="H6466">
            <v>1570066</v>
          </cell>
          <cell r="I6466" t="str">
            <v>東京都世田谷区成城6-13-17</v>
          </cell>
        </row>
        <row r="6467">
          <cell r="A6467">
            <v>6465</v>
          </cell>
          <cell r="B6467">
            <v>2064910</v>
          </cell>
          <cell r="C6467">
            <v>6469</v>
          </cell>
          <cell r="D6467"/>
          <cell r="E6467" t="str">
            <v>ｶﾝｻｲﾃｲｵﾝｷｮｳﾊｲｶﾌﾞｼｷｶﾞｲｼｬ</v>
          </cell>
          <cell r="F6467" t="str">
            <v>関西低温協配株式会社</v>
          </cell>
          <cell r="G6467" t="str">
            <v>普徴</v>
          </cell>
          <cell r="H6467">
            <v>6310012</v>
          </cell>
          <cell r="I6467" t="str">
            <v>奈良県奈良市中山町1698-1</v>
          </cell>
        </row>
        <row r="6468">
          <cell r="A6468">
            <v>6466</v>
          </cell>
          <cell r="B6468">
            <v>9762000</v>
          </cell>
          <cell r="C6468">
            <v>6470</v>
          </cell>
          <cell r="D6468"/>
          <cell r="E6468" t="str">
            <v>ﾆﾎﾝｺｳﾂｳｶﾌﾞｼｷｶｲｼｬ</v>
          </cell>
          <cell r="F6468" t="str">
            <v>日本交通株式会社</v>
          </cell>
          <cell r="G6468" t="str">
            <v>特徴</v>
          </cell>
          <cell r="H6468">
            <v>1150051</v>
          </cell>
          <cell r="I6468" t="str">
            <v>東京都北区浮間5-4-51</v>
          </cell>
        </row>
        <row r="6469">
          <cell r="A6469">
            <v>6467</v>
          </cell>
          <cell r="B6469">
            <v>9763000</v>
          </cell>
          <cell r="C6469">
            <v>6471</v>
          </cell>
          <cell r="D6469"/>
          <cell r="E6469" t="str">
            <v>ｶﾌﾞｼｷｶﾞｲｼｬ ｱﾂﾞﾐﾉ</v>
          </cell>
          <cell r="F6469" t="str">
            <v>株式会社　あづみ野</v>
          </cell>
          <cell r="G6469" t="str">
            <v>特徴</v>
          </cell>
          <cell r="H6469">
            <v>3998301</v>
          </cell>
          <cell r="I6469" t="str">
            <v>長野県安曇野市穂高有明7378-6</v>
          </cell>
        </row>
        <row r="6470">
          <cell r="A6470">
            <v>6468</v>
          </cell>
          <cell r="B6470">
            <v>2064901</v>
          </cell>
          <cell r="C6470">
            <v>6472</v>
          </cell>
          <cell r="D6470"/>
          <cell r="E6470" t="str">
            <v>ｱﾘｱｺｰﾎﾟﾚｼｮﾝｶﾌﾞｼｷｶﾞｲｼｬ</v>
          </cell>
          <cell r="F6470" t="str">
            <v>アリアコーポレション株式会社</v>
          </cell>
          <cell r="G6470" t="str">
            <v>普徴</v>
          </cell>
          <cell r="H6470">
            <v>1070061</v>
          </cell>
          <cell r="I6470" t="str">
            <v>東京都港区北青山2丁目10番17号SOHO北青山1階</v>
          </cell>
        </row>
        <row r="6471">
          <cell r="A6471">
            <v>6469</v>
          </cell>
          <cell r="B6471">
            <v>2064901</v>
          </cell>
          <cell r="C6471">
            <v>6473</v>
          </cell>
          <cell r="D6471"/>
          <cell r="E6471" t="str">
            <v>ｶﾌﾞｼｷｶﾞｲｼｬ ｲｰﾌﾟﾚｲｽ</v>
          </cell>
          <cell r="F6471" t="str">
            <v>株式会社　イープレイス</v>
          </cell>
          <cell r="G6471" t="str">
            <v>普徴</v>
          </cell>
          <cell r="H6471">
            <v>4870023</v>
          </cell>
          <cell r="I6471" t="str">
            <v>愛知県春日井市不二が丘1丁目40番地</v>
          </cell>
        </row>
        <row r="6472">
          <cell r="A6472">
            <v>6470</v>
          </cell>
          <cell r="B6472">
            <v>2064952</v>
          </cell>
          <cell r="C6472">
            <v>6474</v>
          </cell>
          <cell r="D6472"/>
          <cell r="E6472" t="str">
            <v>ﾌｼﾞﾂｳｴﾌｻｽ･ｸﾘｴｶﾌﾞｼｷｶﾞｲｼｬ</v>
          </cell>
          <cell r="F6472" t="str">
            <v>富士通エフサス・クリエ株式会社</v>
          </cell>
          <cell r="G6472" t="str">
            <v>普徴</v>
          </cell>
          <cell r="H6472">
            <v>2110063</v>
          </cell>
          <cell r="I6472" t="str">
            <v>神奈川県川崎市中原区小杉町一丁目403番地</v>
          </cell>
        </row>
        <row r="6473">
          <cell r="A6473">
            <v>6471</v>
          </cell>
          <cell r="B6473">
            <v>2064944</v>
          </cell>
          <cell r="C6473">
            <v>6475</v>
          </cell>
          <cell r="D6473"/>
          <cell r="E6473" t="str">
            <v>ｶﾌﾞｼｷｶﾞｲｼｬﾈｯﾄｽﾎﾟｯﾄ</v>
          </cell>
          <cell r="F6473" t="str">
            <v>株式会社ネットスポット</v>
          </cell>
          <cell r="G6473" t="str">
            <v>普徴</v>
          </cell>
          <cell r="H6473">
            <v>1510053</v>
          </cell>
          <cell r="I6473" t="str">
            <v>東京都渋谷区代々木2-20-9</v>
          </cell>
        </row>
        <row r="6474">
          <cell r="A6474">
            <v>6472</v>
          </cell>
          <cell r="B6474">
            <v>2064901</v>
          </cell>
          <cell r="C6474">
            <v>6476</v>
          </cell>
          <cell r="D6474"/>
          <cell r="E6474" t="str">
            <v>ｶﾌﾞｼｷｶﾞｲｼｬ ｲﾏｼﾞｶﾃﾞｼﾞﾀﾙｽｹｰﾌﾟ</v>
          </cell>
          <cell r="F6474" t="str">
            <v>株式会社　イマジカデジタルスケープ</v>
          </cell>
          <cell r="G6474" t="str">
            <v>普徴</v>
          </cell>
          <cell r="H6474">
            <v>1500043</v>
          </cell>
          <cell r="I6474" t="str">
            <v>東京都渋谷区道玄坂1-10-8　渋谷野村ビル8F</v>
          </cell>
        </row>
        <row r="6475">
          <cell r="A6475">
            <v>6473</v>
          </cell>
          <cell r="B6475">
            <v>2064910</v>
          </cell>
          <cell r="C6475">
            <v>6477</v>
          </cell>
          <cell r="D6475"/>
          <cell r="E6475" t="str">
            <v>ｶﾞｯｺｳﾎｳｼﾞﾝ ｶﾝﾄｳｶﾞｸｲﾝ</v>
          </cell>
          <cell r="F6475" t="str">
            <v>学校法人　関東学院</v>
          </cell>
          <cell r="G6475" t="str">
            <v>普徴</v>
          </cell>
          <cell r="H6475">
            <v>2360037</v>
          </cell>
          <cell r="I6475" t="str">
            <v>神奈川県横浜市金沢区六浦東1-50-1</v>
          </cell>
        </row>
        <row r="6476">
          <cell r="A6476">
            <v>6474</v>
          </cell>
          <cell r="B6476">
            <v>2064987</v>
          </cell>
          <cell r="C6476">
            <v>6478</v>
          </cell>
          <cell r="D6476"/>
          <cell r="E6476" t="str">
            <v>ｶﾌﾞｼｷｶﾞｲｼｬ ﾗﾙｽﾞ</v>
          </cell>
          <cell r="F6476" t="str">
            <v>株式会社　ラルズ</v>
          </cell>
          <cell r="G6476" t="str">
            <v>普徴</v>
          </cell>
          <cell r="H6476">
            <v>640913</v>
          </cell>
          <cell r="I6476" t="str">
            <v>札幌市中央区南13条西11丁目2番32号</v>
          </cell>
        </row>
        <row r="6477">
          <cell r="A6477">
            <v>6475</v>
          </cell>
          <cell r="B6477">
            <v>2064901</v>
          </cell>
          <cell r="C6477">
            <v>6479</v>
          </cell>
          <cell r="D6477"/>
          <cell r="E6477" t="str">
            <v>ﾕｳｹﾞﾝｶﾞｲｼｬ ｲﾝｱﾝﾄﾞﾔﾝ</v>
          </cell>
          <cell r="F6477" t="str">
            <v>有限会社　インアンドヤン</v>
          </cell>
          <cell r="G6477" t="str">
            <v>普徴</v>
          </cell>
          <cell r="H6477">
            <v>1530065</v>
          </cell>
          <cell r="I6477" t="str">
            <v>東京都目黒区中町1-20-4</v>
          </cell>
        </row>
        <row r="6478">
          <cell r="A6478">
            <v>6476</v>
          </cell>
          <cell r="B6478">
            <v>2064901</v>
          </cell>
          <cell r="C6478">
            <v>6480</v>
          </cell>
          <cell r="D6478"/>
          <cell r="E6478" t="str">
            <v>ｶﾌﾞｼｷｶﾞｲｼｬ ｱｸｼｽ</v>
          </cell>
          <cell r="F6478" t="str">
            <v>株式会社　アクシス</v>
          </cell>
          <cell r="G6478" t="str">
            <v>普徴</v>
          </cell>
          <cell r="H6478">
            <v>2440801</v>
          </cell>
          <cell r="I6478" t="str">
            <v>神奈川県横浜市戸塚区品濃町545番地5</v>
          </cell>
        </row>
        <row r="6479">
          <cell r="A6479">
            <v>6477</v>
          </cell>
          <cell r="B6479">
            <v>2064952</v>
          </cell>
          <cell r="C6479">
            <v>6481</v>
          </cell>
          <cell r="D6479"/>
          <cell r="E6479" t="str">
            <v>ﾕｳｹﾞﾝｶﾞｲｼｬ ﾌﾟﾗｲﾑﾊﾞﾝｸ</v>
          </cell>
          <cell r="F6479" t="str">
            <v>有限会社　プライムバンク</v>
          </cell>
          <cell r="G6479" t="str">
            <v>普徴</v>
          </cell>
          <cell r="H6479">
            <v>3550811</v>
          </cell>
          <cell r="I6479" t="str">
            <v>埼玉県比企郡滑川町大字羽尾3737-3　東映ビル2Ｆ</v>
          </cell>
        </row>
        <row r="6480">
          <cell r="A6480">
            <v>6478</v>
          </cell>
          <cell r="B6480">
            <v>2064928</v>
          </cell>
          <cell r="C6480">
            <v>6482</v>
          </cell>
          <cell r="D6480"/>
          <cell r="E6480" t="str">
            <v>ｻﾝｹｲｺｳｷﾞｮｳ ｶﾌﾞｼｷｶﾞｲｼｬ</v>
          </cell>
          <cell r="F6480" t="str">
            <v>サンケイ工業　株式会社</v>
          </cell>
          <cell r="G6480" t="str">
            <v>普徴</v>
          </cell>
          <cell r="H6480">
            <v>9300051</v>
          </cell>
          <cell r="I6480" t="str">
            <v>富山市室町通り1丁目2番10号</v>
          </cell>
        </row>
        <row r="6481">
          <cell r="A6481">
            <v>6479</v>
          </cell>
          <cell r="B6481">
            <v>2064936</v>
          </cell>
          <cell r="C6481">
            <v>6483</v>
          </cell>
          <cell r="D6481"/>
          <cell r="E6481" t="str">
            <v>ｶﾌﾞｼｷｶﾞｲｼｬ ﾀｰﾌｺｰﾎﾟﾚｰｼｮﾝ</v>
          </cell>
          <cell r="F6481" t="str">
            <v>株式会社　ターフコーポレーション</v>
          </cell>
          <cell r="G6481" t="str">
            <v>普徴</v>
          </cell>
          <cell r="H6481">
            <v>3940000</v>
          </cell>
          <cell r="I6481" t="str">
            <v>長野県岡谷市川岸7085</v>
          </cell>
        </row>
        <row r="6482">
          <cell r="A6482">
            <v>6480</v>
          </cell>
          <cell r="B6482">
            <v>39427</v>
          </cell>
          <cell r="C6482">
            <v>6484</v>
          </cell>
          <cell r="D6482"/>
          <cell r="E6482" t="str">
            <v>ﾕｳｹﾞﾝｶﾞｲｼｬ ｵｵﾏﾁｶﾝｺｳﾎﾃﾙ</v>
          </cell>
          <cell r="F6482" t="str">
            <v>有限会社　大町観光ホテル</v>
          </cell>
          <cell r="G6482" t="str">
            <v>普徴</v>
          </cell>
          <cell r="H6482">
            <v>3980002</v>
          </cell>
          <cell r="I6482" t="str">
            <v>長野県大町市大町1474-2</v>
          </cell>
        </row>
        <row r="6483">
          <cell r="A6483">
            <v>6481</v>
          </cell>
          <cell r="B6483">
            <v>2069920</v>
          </cell>
          <cell r="C6483">
            <v>6485</v>
          </cell>
          <cell r="D6483"/>
          <cell r="E6483" t="str">
            <v>ｶﾌﾞｼｷｶﾞｲｼｬ ﾜｶﾊﾞｻｰﾋﾞｽ</v>
          </cell>
          <cell r="F6483" t="str">
            <v>株式会社　若葉サービス</v>
          </cell>
          <cell r="G6483" t="str">
            <v>普徴</v>
          </cell>
          <cell r="H6483">
            <v>3980002</v>
          </cell>
          <cell r="I6483" t="str">
            <v>長野県大町市大町1425番地2</v>
          </cell>
        </row>
        <row r="6484">
          <cell r="A6484">
            <v>6482</v>
          </cell>
          <cell r="B6484">
            <v>2064961</v>
          </cell>
          <cell r="C6484">
            <v>6486</v>
          </cell>
          <cell r="D6484"/>
          <cell r="E6484" t="str">
            <v>ﾕｳｹﾞﾝｶﾞｲｼｬ ﾏﾙﾀﾞｲﾒﾝﾃﾅﾝｽ</v>
          </cell>
          <cell r="F6484" t="str">
            <v>有限会社　丸大メンテナンス</v>
          </cell>
          <cell r="G6484" t="str">
            <v>普徴</v>
          </cell>
          <cell r="H6484">
            <v>8070806</v>
          </cell>
          <cell r="I6484" t="str">
            <v>北九州市八幡西区御開1-3-10</v>
          </cell>
        </row>
        <row r="6485">
          <cell r="A6485">
            <v>6483</v>
          </cell>
          <cell r="B6485">
            <v>2064928</v>
          </cell>
          <cell r="C6485">
            <v>6487</v>
          </cell>
          <cell r="D6485"/>
          <cell r="E6485" t="str">
            <v>ﾕｳｹﾞﾝｶﾞｲｼｬ ｽﾏｲﾙ</v>
          </cell>
          <cell r="F6485" t="str">
            <v>有限会社　すまいる</v>
          </cell>
          <cell r="G6485" t="str">
            <v>普徴</v>
          </cell>
          <cell r="H6485">
            <v>3830034</v>
          </cell>
          <cell r="I6485" t="str">
            <v>長野県中野市大字新野59番地1</v>
          </cell>
        </row>
        <row r="6486">
          <cell r="A6486">
            <v>6484</v>
          </cell>
          <cell r="B6486">
            <v>2101017</v>
          </cell>
          <cell r="C6486">
            <v>6488</v>
          </cell>
          <cell r="D6486"/>
          <cell r="E6486" t="str">
            <v>ｶﾌﾞｼｷｶﾞｲｼｬ ｼﾞｪﾆｭｲﾝ</v>
          </cell>
          <cell r="F6486" t="str">
            <v>株式会社　GENUINE</v>
          </cell>
          <cell r="G6486" t="str">
            <v>普徴</v>
          </cell>
          <cell r="H6486">
            <v>3900811</v>
          </cell>
          <cell r="I6486" t="str">
            <v>長野県松本市中央二丁目3番20号</v>
          </cell>
        </row>
        <row r="6487">
          <cell r="A6487">
            <v>6485</v>
          </cell>
          <cell r="B6487">
            <v>2085241</v>
          </cell>
          <cell r="C6487">
            <v>6489</v>
          </cell>
          <cell r="D6487"/>
          <cell r="E6487" t="str">
            <v>GUERO ｶﾐｼﾞｮｳﾀﾞｲｷ</v>
          </cell>
          <cell r="F6487" t="str">
            <v>GUERO　上條大輝</v>
          </cell>
          <cell r="G6487" t="str">
            <v>普徴</v>
          </cell>
          <cell r="H6487">
            <v>3980002</v>
          </cell>
          <cell r="I6487" t="str">
            <v>長野県大町市大町4099</v>
          </cell>
        </row>
        <row r="6488">
          <cell r="A6488">
            <v>6486</v>
          </cell>
          <cell r="B6488">
            <v>2101009</v>
          </cell>
          <cell r="C6488">
            <v>6490</v>
          </cell>
          <cell r="D6488"/>
          <cell r="E6488" t="str">
            <v>ﾌｼﾞｶｲﾊﾂ ｶﾌﾞｼｷｶﾞｲｼｬ</v>
          </cell>
          <cell r="F6488" t="str">
            <v>富士開発　株式会社</v>
          </cell>
          <cell r="G6488" t="str">
            <v>普徴</v>
          </cell>
          <cell r="H6488">
            <v>3998200</v>
          </cell>
          <cell r="I6488" t="str">
            <v>長野県安曇野市美郷小倉1960番地1</v>
          </cell>
        </row>
        <row r="6489">
          <cell r="A6489">
            <v>6487</v>
          </cell>
          <cell r="B6489">
            <v>2064910</v>
          </cell>
          <cell r="C6489">
            <v>6491</v>
          </cell>
          <cell r="D6489"/>
          <cell r="E6489" t="str">
            <v>ｶﾅｶﾞﾜｹﾝｹｲﾘﾝｸﾐｱｲ</v>
          </cell>
          <cell r="F6489" t="str">
            <v>神奈川県競輪組合</v>
          </cell>
          <cell r="G6489" t="str">
            <v>普徴</v>
          </cell>
          <cell r="H6489">
            <v>2300063</v>
          </cell>
          <cell r="I6489" t="str">
            <v>横浜市鶴見区鶴見1-2-1</v>
          </cell>
        </row>
        <row r="6490">
          <cell r="A6490">
            <v>6488</v>
          </cell>
          <cell r="B6490">
            <v>2086042</v>
          </cell>
          <cell r="C6490">
            <v>6492</v>
          </cell>
          <cell r="D6490"/>
          <cell r="E6490" t="str">
            <v>ｲﾘｮｳﾎｳｼﾞﾝｼｬﾀﾞﾝ ｴｲｼｭﾝｶｲ ｵｵｸﾎﾞｸﾘﾆｯｸ</v>
          </cell>
          <cell r="F6490" t="str">
            <v>医療法人社団　英駿会　大久保クリニック</v>
          </cell>
          <cell r="G6490" t="str">
            <v>普徴</v>
          </cell>
          <cell r="H6490">
            <v>3900851</v>
          </cell>
          <cell r="I6490" t="str">
            <v>松本市大字島内3533番地</v>
          </cell>
        </row>
        <row r="6491">
          <cell r="A6491">
            <v>6489</v>
          </cell>
          <cell r="B6491">
            <v>2101645</v>
          </cell>
          <cell r="C6491">
            <v>6493</v>
          </cell>
          <cell r="D6491"/>
          <cell r="E6491" t="str">
            <v>ｶﾌﾞｼｷｶﾞｲｼｬ ﾄｰﾀﾙｺﾐｭﾆｹｰｼｮﾝ</v>
          </cell>
          <cell r="F6491" t="str">
            <v>株式会社　トータルコミュニケーション</v>
          </cell>
          <cell r="G6491" t="str">
            <v>普徴</v>
          </cell>
          <cell r="H6491">
            <v>3900305</v>
          </cell>
          <cell r="I6491" t="str">
            <v>長野県松本市大字惣社515番地2</v>
          </cell>
        </row>
        <row r="6492">
          <cell r="A6492">
            <v>6490</v>
          </cell>
          <cell r="B6492">
            <v>9725000</v>
          </cell>
          <cell r="C6492">
            <v>6494</v>
          </cell>
          <cell r="D6492"/>
          <cell r="E6492" t="str">
            <v>ｲﾘｮｳﾎｳｼﾞﾝﾊｸｼﾞﾝｶｲ</v>
          </cell>
          <cell r="F6492" t="str">
            <v>医療法人博人会</v>
          </cell>
          <cell r="G6492" t="str">
            <v>特徴</v>
          </cell>
          <cell r="H6492">
            <v>3888012</v>
          </cell>
          <cell r="I6492" t="str">
            <v>長野県長野市篠ノ井二ツ柳大当1432番地</v>
          </cell>
        </row>
        <row r="6493">
          <cell r="A6493">
            <v>6491</v>
          </cell>
          <cell r="B6493">
            <v>2102056</v>
          </cell>
          <cell r="C6493">
            <v>6495</v>
          </cell>
          <cell r="D6493"/>
          <cell r="E6493" t="str">
            <v>ﾕｳｹﾞﾝｶﾞｲｼｬﾔﾏﾜｷ</v>
          </cell>
          <cell r="F6493" t="str">
            <v>有限会社やまわき</v>
          </cell>
          <cell r="G6493" t="str">
            <v>普徴</v>
          </cell>
          <cell r="H6493">
            <v>5012105</v>
          </cell>
          <cell r="I6493" t="str">
            <v>山県市高富866-1</v>
          </cell>
        </row>
        <row r="6494">
          <cell r="A6494">
            <v>6492</v>
          </cell>
          <cell r="B6494">
            <v>2102862</v>
          </cell>
          <cell r="C6494">
            <v>6496</v>
          </cell>
          <cell r="D6494"/>
          <cell r="E6494" t="str">
            <v>ｶﾌﾞｼｷｶﾞｲｼｬｴﾙ･ﾖｼｶﾜ</v>
          </cell>
          <cell r="F6494" t="str">
            <v>株式会社エル・よしかわ</v>
          </cell>
          <cell r="G6494" t="str">
            <v>普徴</v>
          </cell>
          <cell r="H6494">
            <v>3900863</v>
          </cell>
          <cell r="I6494" t="str">
            <v>長野県松本市白板1丁目9番20号</v>
          </cell>
        </row>
        <row r="6495">
          <cell r="A6495">
            <v>6493</v>
          </cell>
          <cell r="B6495">
            <v>2103061</v>
          </cell>
          <cell r="C6495">
            <v>6497</v>
          </cell>
          <cell r="D6495"/>
          <cell r="E6495" t="str">
            <v>ﾕｳｹﾞﾝｶﾞｲｼｬ ﾔﾏﾉﾀｺﾍｲ</v>
          </cell>
          <cell r="F6495" t="str">
            <v>有限会社　山のたこ平</v>
          </cell>
          <cell r="G6495" t="str">
            <v>普徴</v>
          </cell>
          <cell r="H6495">
            <v>3998301</v>
          </cell>
          <cell r="I6495" t="str">
            <v>安曇野市穂高有明8969</v>
          </cell>
        </row>
        <row r="6496">
          <cell r="A6496">
            <v>6494</v>
          </cell>
          <cell r="B6496">
            <v>2092701</v>
          </cell>
          <cell r="C6496">
            <v>6498</v>
          </cell>
          <cell r="D6496"/>
          <cell r="E6496" t="str">
            <v>ｶﾌﾞｼｷｶﾞｲｼｬ ﾌﾙｷｬｽﾄ</v>
          </cell>
          <cell r="F6496" t="str">
            <v>株式会社　フルキャスト</v>
          </cell>
          <cell r="G6496" t="str">
            <v>普徴</v>
          </cell>
          <cell r="H6496">
            <v>1410031</v>
          </cell>
          <cell r="I6496" t="str">
            <v>東京都品川区西五反田8丁目9番5号</v>
          </cell>
        </row>
        <row r="6497">
          <cell r="A6497">
            <v>6495</v>
          </cell>
          <cell r="B6497">
            <v>2064910</v>
          </cell>
          <cell r="C6497">
            <v>6499</v>
          </cell>
          <cell r="D6497"/>
          <cell r="E6497" t="str">
            <v>ｵｷﾅﾜｹﾝｶｷｴﾝｹﾞｲﾉｳｷﾞｮｳｷｮｳﾄﾞｳｸﾐｱｲ</v>
          </cell>
          <cell r="F6497" t="str">
            <v>沖縄県花卉園芸農業協同組合</v>
          </cell>
          <cell r="G6497" t="str">
            <v>普徴</v>
          </cell>
          <cell r="H6497">
            <v>9012128</v>
          </cell>
          <cell r="I6497" t="str">
            <v>沖縄県浦添市伊奈武瀬1-10-1</v>
          </cell>
        </row>
        <row r="6498">
          <cell r="A6498">
            <v>6496</v>
          </cell>
          <cell r="B6498">
            <v>2064944</v>
          </cell>
          <cell r="C6498">
            <v>6500</v>
          </cell>
          <cell r="D6498"/>
          <cell r="E6498" t="str">
            <v>ﾕｳｹﾞﾝｶﾞｲｼｬ ﾅｶﾞｻｶ</v>
          </cell>
          <cell r="F6498" t="str">
            <v>有限会社　ナガサカ</v>
          </cell>
          <cell r="G6498" t="str">
            <v>普徴</v>
          </cell>
          <cell r="H6498">
            <v>3888020</v>
          </cell>
          <cell r="I6498" t="str">
            <v>長野市神明76番地</v>
          </cell>
        </row>
        <row r="6499">
          <cell r="A6499">
            <v>6497</v>
          </cell>
          <cell r="B6499">
            <v>9776000</v>
          </cell>
          <cell r="C6499">
            <v>6501</v>
          </cell>
          <cell r="D6499"/>
          <cell r="E6499" t="str">
            <v>ｶﾌﾞｼｷｶﾞｲｼｬｼｰｼｰﾃﾞｨ</v>
          </cell>
          <cell r="F6499" t="str">
            <v>株式会社シーシーディ</v>
          </cell>
          <cell r="G6499" t="str">
            <v>特徴</v>
          </cell>
          <cell r="H6499">
            <v>1010041</v>
          </cell>
          <cell r="I6499" t="str">
            <v>東京都千代田区神田須田町1-5-4</v>
          </cell>
        </row>
        <row r="6500">
          <cell r="A6500">
            <v>6498</v>
          </cell>
          <cell r="B6500">
            <v>2064901</v>
          </cell>
          <cell r="C6500">
            <v>6502</v>
          </cell>
          <cell r="D6500"/>
          <cell r="E6500" t="str">
            <v>ｶﾌﾞｼｷｶﾞｲｼｬ ｱﾒﾘｶﾔ</v>
          </cell>
          <cell r="F6500" t="str">
            <v>株式会社　アメリカ屋</v>
          </cell>
          <cell r="G6500" t="str">
            <v>普徴</v>
          </cell>
          <cell r="H6500">
            <v>9820003</v>
          </cell>
          <cell r="I6500" t="str">
            <v>宮城県仙台市太白区郡山字籠ノ瀬10番地1</v>
          </cell>
        </row>
        <row r="6501">
          <cell r="A6501">
            <v>6499</v>
          </cell>
          <cell r="B6501">
            <v>2064901</v>
          </cell>
          <cell r="C6501">
            <v>6503</v>
          </cell>
          <cell r="D6501"/>
          <cell r="E6501" t="str">
            <v>ｶﾌﾞｼｷｶﾞｲｼｬ ｲﾜﾉｼｮｳｶｲ</v>
          </cell>
          <cell r="F6501" t="str">
            <v>株式会社　岩野商会</v>
          </cell>
          <cell r="G6501" t="str">
            <v>普徴</v>
          </cell>
          <cell r="H6501">
            <v>3810025</v>
          </cell>
          <cell r="I6501" t="str">
            <v>長野市北長池2051</v>
          </cell>
        </row>
        <row r="6502">
          <cell r="A6502">
            <v>6500</v>
          </cell>
          <cell r="B6502">
            <v>9775000</v>
          </cell>
          <cell r="C6502">
            <v>6504</v>
          </cell>
          <cell r="D6502"/>
          <cell r="E6502" t="str">
            <v>ｺｳｼﾝｴﾂﾌｸﾔﾏﾂｳｳﾝｶﾌﾞｼｷｶﾞｲｼｬ</v>
          </cell>
          <cell r="F6502" t="str">
            <v>甲信越福山通運株式会社</v>
          </cell>
          <cell r="G6502" t="str">
            <v>特徴</v>
          </cell>
          <cell r="H6502">
            <v>3810103</v>
          </cell>
          <cell r="I6502" t="str">
            <v>長野市若穂川田字外新田3800-6</v>
          </cell>
        </row>
        <row r="6503">
          <cell r="A6503">
            <v>6501</v>
          </cell>
          <cell r="B6503">
            <v>2064901</v>
          </cell>
          <cell r="C6503">
            <v>6505</v>
          </cell>
          <cell r="D6503"/>
          <cell r="E6503" t="str">
            <v>ｵｻﾞﾜﾃｯｸ ｵｻﾞﾜ ｼﾛｳ</v>
          </cell>
          <cell r="F6503" t="str">
            <v>オザワテック　小澤　四郎</v>
          </cell>
          <cell r="G6503" t="str">
            <v>普徴</v>
          </cell>
          <cell r="H6503">
            <v>3998304</v>
          </cell>
          <cell r="I6503" t="str">
            <v>長野県安曇野市穂高柏原1706-1</v>
          </cell>
        </row>
        <row r="6504">
          <cell r="A6504">
            <v>6502</v>
          </cell>
          <cell r="B6504">
            <v>2064944</v>
          </cell>
          <cell r="C6504">
            <v>6506</v>
          </cell>
          <cell r="D6504"/>
          <cell r="E6504" t="str">
            <v>ﾆﾎﾝﾁｭｳｼｬｼﾞｮｳｶｲﾊﾂｶﾌﾞ</v>
          </cell>
          <cell r="F6504" t="str">
            <v>日本駐車場開発㈱</v>
          </cell>
          <cell r="G6504" t="str">
            <v>普徴</v>
          </cell>
          <cell r="H6504">
            <v>5300018</v>
          </cell>
          <cell r="I6504" t="str">
            <v>大阪府大阪市北区小松原町２番４号　大阪富国生命ビル</v>
          </cell>
        </row>
        <row r="6505">
          <cell r="A6505">
            <v>6503</v>
          </cell>
          <cell r="B6505">
            <v>2064961</v>
          </cell>
          <cell r="C6505">
            <v>6507</v>
          </cell>
          <cell r="D6505"/>
          <cell r="E6505" t="str">
            <v>ﾐﾂﾋﾞｼｶｶﾞｸﾒﾃﾞｨｴﾝｽ ｶﾌﾞｼｷｶﾞｲｼｬ</v>
          </cell>
          <cell r="F6505" t="str">
            <v>三菱化学メディエンス　株式会社</v>
          </cell>
          <cell r="G6505" t="str">
            <v>普徴</v>
          </cell>
          <cell r="H6505">
            <v>1080023</v>
          </cell>
          <cell r="I6505" t="str">
            <v>東京都港区芝浦四丁目２番８号</v>
          </cell>
        </row>
        <row r="6506">
          <cell r="A6506">
            <v>6504</v>
          </cell>
          <cell r="B6506">
            <v>9783000</v>
          </cell>
          <cell r="C6506">
            <v>6508</v>
          </cell>
          <cell r="D6506"/>
          <cell r="E6506" t="str">
            <v>ｼｬｶｲﾌｸｼﾎｳｼﾞﾝｽﾊﾞﾙｱｽﾞﾐﾉｷｮｳｾｲｶｲ</v>
          </cell>
          <cell r="F6506" t="str">
            <v>社会福祉法人すばる安曇野共生会</v>
          </cell>
          <cell r="G6506" t="str">
            <v>特徴</v>
          </cell>
          <cell r="H6506">
            <v>3998301</v>
          </cell>
          <cell r="I6506" t="str">
            <v>長野県安曇野市穂高有明</v>
          </cell>
        </row>
        <row r="6507">
          <cell r="A6507">
            <v>6505</v>
          </cell>
          <cell r="B6507">
            <v>93597</v>
          </cell>
          <cell r="C6507">
            <v>6509</v>
          </cell>
          <cell r="D6507"/>
          <cell r="E6507" t="str">
            <v>ｲｲｼﾞﾏ ｲﾀﾙ</v>
          </cell>
          <cell r="F6507" t="str">
            <v>飯島 至(税務申告分)</v>
          </cell>
          <cell r="G6507" t="str">
            <v>専給</v>
          </cell>
          <cell r="H6507">
            <v>3980002</v>
          </cell>
          <cell r="I6507" t="str">
            <v>長野県大町市大町498</v>
          </cell>
        </row>
        <row r="6508">
          <cell r="A6508">
            <v>6506</v>
          </cell>
          <cell r="B6508">
            <v>9791000</v>
          </cell>
          <cell r="C6508">
            <v>6510</v>
          </cell>
          <cell r="D6508"/>
          <cell r="E6508" t="str">
            <v>ｶﾌﾞｼｷｶｲｼｬ ﾚｯｸ</v>
          </cell>
          <cell r="F6508" t="str">
            <v>株式会社 レック</v>
          </cell>
          <cell r="G6508" t="str">
            <v>特徴</v>
          </cell>
          <cell r="H6508">
            <v>3980001</v>
          </cell>
          <cell r="I6508" t="str">
            <v>大町市平2884-7</v>
          </cell>
        </row>
        <row r="6509">
          <cell r="A6509">
            <v>6507</v>
          </cell>
          <cell r="B6509">
            <v>2110199</v>
          </cell>
          <cell r="C6509">
            <v>6511</v>
          </cell>
          <cell r="D6509"/>
          <cell r="E6509" t="str">
            <v>ｵｵﾏﾁｼﾔｸｼｮ(ｺｿﾀﾞﾃｼｴﾝｶ)</v>
          </cell>
          <cell r="F6509" t="str">
            <v>大町市役所（子育て支援課）</v>
          </cell>
          <cell r="G6509" t="str">
            <v>普徴</v>
          </cell>
          <cell r="H6509">
            <v>3980002</v>
          </cell>
          <cell r="I6509" t="str">
            <v>長野県大町市大町3887</v>
          </cell>
        </row>
        <row r="6510">
          <cell r="A6510">
            <v>6508</v>
          </cell>
          <cell r="B6510">
            <v>2064936</v>
          </cell>
          <cell r="C6510">
            <v>6512</v>
          </cell>
          <cell r="D6510"/>
          <cell r="E6510" t="str">
            <v>ﾀﾅｶ ﾊﾞｲｷ</v>
          </cell>
          <cell r="F6510" t="str">
            <v>田中　梅貴</v>
          </cell>
          <cell r="G6510" t="str">
            <v>普徴</v>
          </cell>
          <cell r="H6510">
            <v>3980002</v>
          </cell>
          <cell r="I6510" t="str">
            <v>長野県大町市大町2878-2</v>
          </cell>
        </row>
        <row r="6511">
          <cell r="A6511">
            <v>6509</v>
          </cell>
          <cell r="B6511">
            <v>2064901</v>
          </cell>
          <cell r="C6511">
            <v>6513</v>
          </cell>
          <cell r="D6511"/>
          <cell r="E6511" t="str">
            <v>ｴｲｺｳ ｶﾌﾞ</v>
          </cell>
          <cell r="F6511" t="str">
            <v>株式会社　エイコウ</v>
          </cell>
          <cell r="G6511" t="str">
            <v>普徴</v>
          </cell>
          <cell r="H6511">
            <v>3360025</v>
          </cell>
          <cell r="I6511" t="str">
            <v>埼玉県さいたま市南区文蔵1-2-9</v>
          </cell>
        </row>
        <row r="6512">
          <cell r="A6512">
            <v>6510</v>
          </cell>
          <cell r="B6512">
            <v>2064944</v>
          </cell>
          <cell r="C6512">
            <v>6514</v>
          </cell>
          <cell r="D6512"/>
          <cell r="E6512" t="str">
            <v>ﾆｼｻﾞﾜﾉﾘｱｷ</v>
          </cell>
          <cell r="F6512" t="str">
            <v>西澤範成</v>
          </cell>
          <cell r="G6512" t="str">
            <v>普徴</v>
          </cell>
          <cell r="H6512">
            <v>3980002</v>
          </cell>
          <cell r="I6512" t="str">
            <v>大町市大町2277</v>
          </cell>
        </row>
        <row r="6513">
          <cell r="A6513">
            <v>6511</v>
          </cell>
          <cell r="B6513">
            <v>9771000</v>
          </cell>
          <cell r="C6513">
            <v>6515</v>
          </cell>
          <cell r="D6513"/>
          <cell r="E6513" t="str">
            <v>ﾆﾎﾝｼﾝｺｳｾｲｻﾝ</v>
          </cell>
          <cell r="F6513" t="str">
            <v>日本振興清算株式会社</v>
          </cell>
          <cell r="G6513" t="str">
            <v>特徴</v>
          </cell>
          <cell r="H6513">
            <v>1010053</v>
          </cell>
          <cell r="I6513" t="str">
            <v>東京都千代田区神田美土代町5番2号</v>
          </cell>
        </row>
        <row r="6514">
          <cell r="A6514">
            <v>6512</v>
          </cell>
          <cell r="B6514">
            <v>2064944</v>
          </cell>
          <cell r="C6514">
            <v>6516</v>
          </cell>
          <cell r="D6514"/>
          <cell r="E6514" t="str">
            <v>ﾅｶﾑﾗﾀﾀﾞｼｼｮｳﾃﾝ ｶﾌﾞ</v>
          </cell>
          <cell r="F6514" t="str">
            <v>株式会社 中村正商店</v>
          </cell>
          <cell r="G6514" t="str">
            <v>普徴</v>
          </cell>
          <cell r="H6514">
            <v>5530005</v>
          </cell>
          <cell r="I6514" t="str">
            <v>大阪市福島区野田一丁目1番86号</v>
          </cell>
        </row>
        <row r="6515">
          <cell r="A6515">
            <v>6513</v>
          </cell>
          <cell r="B6515">
            <v>2064961</v>
          </cell>
          <cell r="C6515">
            <v>6517</v>
          </cell>
          <cell r="D6515"/>
          <cell r="E6515" t="str">
            <v>ﾑｻｼ ｶﾌﾞ</v>
          </cell>
          <cell r="F6515" t="str">
            <v>株式会社 むさし</v>
          </cell>
          <cell r="G6515"/>
          <cell r="H6515">
            <v>6492211</v>
          </cell>
          <cell r="I6515" t="str">
            <v>和歌山県西牟婁郡白浜町868</v>
          </cell>
        </row>
        <row r="6516">
          <cell r="A6516">
            <v>6514</v>
          </cell>
          <cell r="B6516">
            <v>2064936</v>
          </cell>
          <cell r="C6516">
            <v>6518</v>
          </cell>
          <cell r="D6516"/>
          <cell r="E6516" t="str">
            <v>ｶﾞｯｺｳﾎｳｼﾞﾝﾄｳﾎｳｶﾞｸｴﾝ ﾄｳﾎｳｶﾞｸｴﾝﾀﾞｲｶﾞｸ</v>
          </cell>
          <cell r="F6516" t="str">
            <v>学校法人桐朋学園 桐朋学園大学</v>
          </cell>
          <cell r="G6516" t="str">
            <v>普徴</v>
          </cell>
          <cell r="H6516">
            <v>1820003</v>
          </cell>
          <cell r="I6516" t="str">
            <v>東京都調布市若葉町1-41-1</v>
          </cell>
        </row>
        <row r="6517">
          <cell r="A6517">
            <v>6515</v>
          </cell>
          <cell r="B6517">
            <v>2111667</v>
          </cell>
          <cell r="C6517">
            <v>6519</v>
          </cell>
          <cell r="D6517"/>
          <cell r="E6517" t="str">
            <v>ｶﾌﾞｼｷｶﾞｲｼｬ ｸﾙﾐｻﾜｸﾞﾐ</v>
          </cell>
          <cell r="F6517" t="str">
            <v>株式会社　胡桃澤組</v>
          </cell>
          <cell r="G6517" t="str">
            <v>普徴</v>
          </cell>
          <cell r="H6517">
            <v>3980002</v>
          </cell>
          <cell r="I6517" t="str">
            <v>長野県大町市大町2060番地1</v>
          </cell>
        </row>
        <row r="6518">
          <cell r="A6518">
            <v>6516</v>
          </cell>
          <cell r="B6518">
            <v>9799000</v>
          </cell>
          <cell r="C6518">
            <v>6520</v>
          </cell>
          <cell r="D6518"/>
          <cell r="E6518" t="str">
            <v>ﾕｳｹﾞﾝｶｲｼｬ ｱﾄﾞｺｯｸｽ</v>
          </cell>
          <cell r="F6518" t="str">
            <v>有限会社　アドコックス</v>
          </cell>
          <cell r="G6518" t="str">
            <v>特徴</v>
          </cell>
          <cell r="H6518">
            <v>3900828</v>
          </cell>
          <cell r="I6518" t="str">
            <v>長野県松本市庄内1丁目3番7号</v>
          </cell>
        </row>
        <row r="6519">
          <cell r="A6519">
            <v>6517</v>
          </cell>
          <cell r="B6519">
            <v>9786000</v>
          </cell>
          <cell r="C6519">
            <v>6521</v>
          </cell>
          <cell r="D6519"/>
          <cell r="E6519" t="str">
            <v>ｼｬｶｲﾌｸｼﾎｳｼﾞﾝ ｼﾓｽﾜﾏﾁｼｬｶｲﾌｸｼｷｮｳｷﾞｶｲ</v>
          </cell>
          <cell r="F6519" t="str">
            <v>社会福祉法人 下諏訪町社会福祉協議会</v>
          </cell>
          <cell r="G6519" t="str">
            <v>特徴</v>
          </cell>
          <cell r="H6519">
            <v>3930092</v>
          </cell>
          <cell r="I6519" t="str">
            <v>長野県諏訪郡下諏訪町大門162番地4</v>
          </cell>
        </row>
        <row r="6520">
          <cell r="A6520">
            <v>6518</v>
          </cell>
          <cell r="B6520">
            <v>9798000</v>
          </cell>
          <cell r="C6520">
            <v>6522</v>
          </cell>
          <cell r="D6520"/>
          <cell r="E6520" t="str">
            <v>ｽｷﾞﾉｲﾎﾃﾙ&amp;ﾘｿﾞｰﾄ ｶﾌﾞｼｷｶﾞｲｼｬ</v>
          </cell>
          <cell r="F6520" t="str">
            <v>杉乃井ホテル＆リゾート　株式会社</v>
          </cell>
          <cell r="G6520" t="str">
            <v>特徴</v>
          </cell>
          <cell r="H6520">
            <v>3910301</v>
          </cell>
          <cell r="I6520" t="str">
            <v>長野県茅野市北山4028-ﾛ 蓼科グランドホテル滝の湯内</v>
          </cell>
        </row>
        <row r="6521">
          <cell r="A6521">
            <v>6519</v>
          </cell>
          <cell r="B6521">
            <v>2064952</v>
          </cell>
          <cell r="C6521">
            <v>6523</v>
          </cell>
          <cell r="D6521"/>
          <cell r="E6521" t="str">
            <v>ｶﾌﾞｼｷｶﾞｲｼｬ ﾋﾞﾙﾄﾞ･ﾀｯｸ</v>
          </cell>
          <cell r="F6521" t="str">
            <v>株式会社　ビルド・タック</v>
          </cell>
          <cell r="G6521" t="str">
            <v>普徴</v>
          </cell>
          <cell r="H6521">
            <v>9708003</v>
          </cell>
          <cell r="I6521" t="str">
            <v>福島県いわき市平下平窪字屋越51-13</v>
          </cell>
        </row>
        <row r="6522">
          <cell r="A6522">
            <v>6520</v>
          </cell>
          <cell r="B6522">
            <v>2064979</v>
          </cell>
          <cell r="C6522">
            <v>6524</v>
          </cell>
          <cell r="D6522"/>
          <cell r="E6522" t="str">
            <v>ｺﾞｳﾄﾞｳｶｲｼｬ ﾔﾏﾀﾞﾍﾞｯｿｳ</v>
          </cell>
          <cell r="F6522" t="str">
            <v>合同会社 山田別荘</v>
          </cell>
          <cell r="G6522" t="str">
            <v>普徴</v>
          </cell>
          <cell r="H6522">
            <v>8740920</v>
          </cell>
          <cell r="I6522" t="str">
            <v>大分県別府市北浜3-2-18</v>
          </cell>
        </row>
        <row r="6523">
          <cell r="A6523">
            <v>6521</v>
          </cell>
          <cell r="B6523">
            <v>2064952</v>
          </cell>
          <cell r="C6523">
            <v>6525</v>
          </cell>
          <cell r="D6523"/>
          <cell r="E6523" t="str">
            <v>ﾎﾀｶｼﾞﾝｼﾞｬｼｬﾑｼｮ</v>
          </cell>
          <cell r="F6523" t="str">
            <v>穂高神社社務所</v>
          </cell>
          <cell r="G6523" t="str">
            <v>普徴</v>
          </cell>
          <cell r="H6523">
            <v>3998303</v>
          </cell>
          <cell r="I6523" t="str">
            <v>長野県安曇野市穂高6079</v>
          </cell>
        </row>
        <row r="6524">
          <cell r="A6524">
            <v>6522</v>
          </cell>
          <cell r="B6524">
            <v>2064979</v>
          </cell>
          <cell r="C6524">
            <v>6526</v>
          </cell>
          <cell r="D6524"/>
          <cell r="E6524" t="str">
            <v>ﾐﾝｼｭｸ ﾖｺﾃﾔ</v>
          </cell>
          <cell r="F6524" t="str">
            <v>民宿　ヨコテ家</v>
          </cell>
          <cell r="G6524" t="str">
            <v>普徴</v>
          </cell>
          <cell r="H6524">
            <v>3980000</v>
          </cell>
          <cell r="I6524" t="str">
            <v>長野県大町市美麻13815</v>
          </cell>
        </row>
        <row r="6525">
          <cell r="A6525">
            <v>6523</v>
          </cell>
          <cell r="B6525">
            <v>2064952</v>
          </cell>
          <cell r="C6525">
            <v>6527</v>
          </cell>
          <cell r="D6525"/>
          <cell r="E6525" t="str">
            <v>ﾌｼﾐｽｲｻﾝ</v>
          </cell>
          <cell r="F6525" t="str">
            <v>伏見水産</v>
          </cell>
          <cell r="G6525" t="str">
            <v>普徴</v>
          </cell>
          <cell r="H6525">
            <v>3980001</v>
          </cell>
          <cell r="I6525" t="str">
            <v>長野県大町市平519-2</v>
          </cell>
        </row>
        <row r="6526">
          <cell r="A6526">
            <v>6524</v>
          </cell>
          <cell r="B6526">
            <v>2116821</v>
          </cell>
          <cell r="C6526">
            <v>6528</v>
          </cell>
          <cell r="D6526"/>
          <cell r="E6526" t="str">
            <v>ﾌｼﾞｺｳｷﾞｮｳ ﾌｼﾞﾏﾂ ｼｮｳｲﾁ</v>
          </cell>
          <cell r="F6526" t="str">
            <v>フジ工業　藤松　照一</v>
          </cell>
          <cell r="G6526" t="str">
            <v>普徴</v>
          </cell>
          <cell r="H6526">
            <v>3997418</v>
          </cell>
          <cell r="I6526" t="str">
            <v>長野県松本市反町495</v>
          </cell>
        </row>
        <row r="6527">
          <cell r="A6527">
            <v>6525</v>
          </cell>
          <cell r="B6527">
            <v>2064944</v>
          </cell>
          <cell r="C6527">
            <v>6529</v>
          </cell>
          <cell r="D6527"/>
          <cell r="E6527" t="str">
            <v>ﾅｶﾞﾉｹﾝ(ｶｲｺﾞｼｴﾝｼﾂ)</v>
          </cell>
          <cell r="F6527" t="str">
            <v>長野県（介護支援室）</v>
          </cell>
          <cell r="G6527" t="str">
            <v>普徴</v>
          </cell>
          <cell r="H6527">
            <v>3800837</v>
          </cell>
          <cell r="I6527" t="str">
            <v>長野県長野市大字南長野字幅下６９２の２</v>
          </cell>
        </row>
        <row r="6528">
          <cell r="A6528">
            <v>6526</v>
          </cell>
          <cell r="B6528">
            <v>211681</v>
          </cell>
          <cell r="C6528">
            <v>6530</v>
          </cell>
          <cell r="D6528"/>
          <cell r="E6528" t="str">
            <v>ｵｸﾊﾗ ﾐﾂﾋﾛ</v>
          </cell>
          <cell r="F6528" t="str">
            <v>奥原　光博</v>
          </cell>
          <cell r="G6528" t="str">
            <v>普徴</v>
          </cell>
          <cell r="H6528">
            <v>3980004</v>
          </cell>
          <cell r="I6528" t="str">
            <v>長野県大町市常盤３４８６-４２２</v>
          </cell>
        </row>
        <row r="6529">
          <cell r="A6529">
            <v>6527</v>
          </cell>
          <cell r="B6529">
            <v>2064936</v>
          </cell>
          <cell r="C6529">
            <v>6531</v>
          </cell>
          <cell r="D6529"/>
          <cell r="E6529" t="str">
            <v>ﾀｺｳ ｾｲｲﾁ</v>
          </cell>
          <cell r="F6529" t="str">
            <v>田幸　誠一</v>
          </cell>
          <cell r="G6529" t="str">
            <v>普徴</v>
          </cell>
          <cell r="H6529">
            <v>3820099</v>
          </cell>
          <cell r="I6529" t="str">
            <v>長野県須坂市墨坂1-9-1</v>
          </cell>
        </row>
        <row r="6530">
          <cell r="A6530">
            <v>6528</v>
          </cell>
          <cell r="B6530">
            <v>9800000</v>
          </cell>
          <cell r="C6530">
            <v>6532</v>
          </cell>
          <cell r="D6530"/>
          <cell r="E6530" t="str">
            <v>ﾃﾞﾝｻﾝｲﾝｻﾂ ｶﾌﾞｼｷｶｲｼｬ</v>
          </cell>
          <cell r="F6530" t="str">
            <v>電算印刷　株式会社</v>
          </cell>
          <cell r="G6530" t="str">
            <v>普徴</v>
          </cell>
          <cell r="H6530">
            <v>3900821</v>
          </cell>
          <cell r="I6530" t="str">
            <v>長野県松本市筑摩1-11-30</v>
          </cell>
        </row>
        <row r="6531">
          <cell r="A6531">
            <v>6529</v>
          </cell>
          <cell r="B6531">
            <v>93597</v>
          </cell>
          <cell r="C6531">
            <v>6533</v>
          </cell>
          <cell r="D6531"/>
          <cell r="E6531" t="str">
            <v>ﾜﾀﾅﾍﾞ ｴｲｲﾁﾛｳ</v>
          </cell>
          <cell r="F6531" t="str">
            <v>渡辺 栄一郎</v>
          </cell>
          <cell r="G6531" t="str">
            <v>普徴</v>
          </cell>
          <cell r="H6531">
            <v>3980002</v>
          </cell>
          <cell r="I6531" t="str">
            <v>長野県大町市大町1059-3</v>
          </cell>
        </row>
        <row r="6532">
          <cell r="A6532">
            <v>6530</v>
          </cell>
          <cell r="B6532">
            <v>2064928</v>
          </cell>
          <cell r="C6532">
            <v>6534</v>
          </cell>
          <cell r="D6532"/>
          <cell r="E6532" t="str">
            <v>ｻｯﾎﾟﾛﾊﾁｺｳｼｮｸﾋﾝ ｶﾌﾞｼｷｶﾞｲｼｬ</v>
          </cell>
          <cell r="F6532" t="str">
            <v>札幌八幸食品　株式会社</v>
          </cell>
          <cell r="G6532" t="str">
            <v>普徴</v>
          </cell>
          <cell r="H6532">
            <v>630804</v>
          </cell>
          <cell r="I6532" t="str">
            <v>北海道札幌市西区二十四軒四条4-1-15</v>
          </cell>
        </row>
        <row r="6533">
          <cell r="A6533">
            <v>6531</v>
          </cell>
          <cell r="B6533">
            <v>2064979</v>
          </cell>
          <cell r="C6533">
            <v>6535</v>
          </cell>
          <cell r="D6533"/>
          <cell r="E6533" t="str">
            <v>ｶﾌﾞｼｷｶﾞｲｼｬ ﾔﾏｸﾞﾁｼﾈﾏ</v>
          </cell>
          <cell r="F6533" t="str">
            <v>株式会社　山口シネマ</v>
          </cell>
          <cell r="G6533" t="str">
            <v>普徴</v>
          </cell>
          <cell r="H6533">
            <v>1330057</v>
          </cell>
          <cell r="I6533" t="str">
            <v>東京都江戸川区西小岩4-2-1</v>
          </cell>
        </row>
        <row r="6534">
          <cell r="A6534">
            <v>6532</v>
          </cell>
          <cell r="B6534">
            <v>2064910</v>
          </cell>
          <cell r="C6534">
            <v>6536</v>
          </cell>
          <cell r="D6534"/>
          <cell r="E6534" t="str">
            <v>ｺﾞｳﾄﾞｳｶﾞｲｼｬ ｹｱｻﾎﾟｰﾄﾅﾉﾊﾅ</v>
          </cell>
          <cell r="F6534" t="str">
            <v>合同会社　ケアサポート菜の花</v>
          </cell>
          <cell r="G6534" t="str">
            <v>普徴</v>
          </cell>
          <cell r="H6534">
            <v>3998602</v>
          </cell>
          <cell r="I6534" t="str">
            <v>長野県北安曇郡池田町会染６１１９－１１１</v>
          </cell>
        </row>
        <row r="6535">
          <cell r="A6535">
            <v>6533</v>
          </cell>
          <cell r="B6535">
            <v>9801000</v>
          </cell>
          <cell r="C6535">
            <v>6537</v>
          </cell>
          <cell r="D6535"/>
          <cell r="E6535" t="str">
            <v>ｶﾌﾞｼｷｶﾞｲｼｬ ｷﾞｮｸｾﾝｸﾞﾛｰﾊﾞﾙ</v>
          </cell>
          <cell r="F6535" t="str">
            <v>株式会社　玉扇グローバル</v>
          </cell>
          <cell r="G6535" t="str">
            <v>特徴</v>
          </cell>
          <cell r="H6535">
            <v>3960000</v>
          </cell>
          <cell r="I6535" t="str">
            <v>長野県伊那市坂下3295</v>
          </cell>
        </row>
        <row r="6536">
          <cell r="A6536">
            <v>6534</v>
          </cell>
          <cell r="B6536">
            <v>2064910</v>
          </cell>
          <cell r="C6536">
            <v>6538</v>
          </cell>
          <cell r="D6536"/>
          <cell r="E6536" t="str">
            <v>ｶﾞｼﾞｬﾓﾝﾔﾏﾂﾓﾄｻｻｶﾞﾃﾝ ﾋﾊﾗﾏｺﾄ</v>
          </cell>
          <cell r="F6536" t="str">
            <v>がじゃもんや松本笹賀店　日原誠</v>
          </cell>
          <cell r="G6536" t="str">
            <v>普徴</v>
          </cell>
          <cell r="H6536">
            <v>3990033</v>
          </cell>
          <cell r="I6536" t="str">
            <v>長野県松本市笹賀7325-1</v>
          </cell>
        </row>
        <row r="6537">
          <cell r="A6537">
            <v>6535</v>
          </cell>
          <cell r="B6537">
            <v>2064928</v>
          </cell>
          <cell r="C6537">
            <v>6539</v>
          </cell>
          <cell r="D6537"/>
          <cell r="E6537" t="str">
            <v>ｼﾞｮｳｼﾝｴﾂﾀﾊﾞｺﾊﾝﾊﾞｲｷｮｳﾄﾞｳｸﾐｱｲﾚﾝｺﾞｳｶｲ</v>
          </cell>
          <cell r="F6537" t="str">
            <v>上信越たばこ販売協同組合連合会</v>
          </cell>
          <cell r="G6537" t="str">
            <v>普徴</v>
          </cell>
          <cell r="H6537">
            <v>3700829</v>
          </cell>
          <cell r="I6537" t="str">
            <v>群馬県高崎市高松町５番地１６</v>
          </cell>
        </row>
        <row r="6538">
          <cell r="A6538">
            <v>6536</v>
          </cell>
          <cell r="B6538">
            <v>9802000</v>
          </cell>
          <cell r="C6538">
            <v>6540</v>
          </cell>
          <cell r="D6538"/>
          <cell r="E6538" t="str">
            <v>ｼｬｶｲﾌｸｼﾎｳｼﾞﾝ ｱｼﾀﾞﾌｸｼｻｰﾋﾞｽ</v>
          </cell>
          <cell r="F6538" t="str">
            <v>社会福祉法人　芦田福祉ｻｰﾋﾞｽ</v>
          </cell>
          <cell r="G6538" t="str">
            <v>特徴</v>
          </cell>
          <cell r="H6538">
            <v>3900852</v>
          </cell>
          <cell r="I6538" t="str">
            <v>長野県松本市島立282番地</v>
          </cell>
        </row>
        <row r="6539">
          <cell r="A6539">
            <v>6537</v>
          </cell>
          <cell r="B6539">
            <v>9779000</v>
          </cell>
          <cell r="C6539">
            <v>6541</v>
          </cell>
          <cell r="D6539"/>
          <cell r="E6539" t="str">
            <v>ｶﾌﾞｼｷｶｲｼｬ ﾆｯｺｸﾄﾗｽﾄﾎｸﾘｸ</v>
          </cell>
          <cell r="F6539" t="str">
            <v>株式会社　ニッコクトラスト北陸</v>
          </cell>
          <cell r="G6539" t="str">
            <v>特徴</v>
          </cell>
          <cell r="H6539">
            <v>9398057</v>
          </cell>
          <cell r="I6539" t="str">
            <v>富山県富山市堀243-1</v>
          </cell>
        </row>
        <row r="6540">
          <cell r="A6540">
            <v>6538</v>
          </cell>
          <cell r="B6540">
            <v>9803000</v>
          </cell>
          <cell r="C6540">
            <v>6542</v>
          </cell>
          <cell r="D6540"/>
          <cell r="E6540" t="str">
            <v>ﾔﾏｻﾞｷｹﾝｾﾂ ｶﾌﾞｼｷｶｲｼｬ</v>
          </cell>
          <cell r="F6540" t="str">
            <v>山﨑建設 株式会社</v>
          </cell>
          <cell r="G6540" t="str">
            <v>特徴</v>
          </cell>
          <cell r="H6540">
            <v>1030006</v>
          </cell>
          <cell r="I6540" t="str">
            <v>東京都中央区日本橋富沢町８番６号</v>
          </cell>
        </row>
        <row r="6541">
          <cell r="A6541">
            <v>6539</v>
          </cell>
          <cell r="B6541">
            <v>2064944</v>
          </cell>
          <cell r="C6541">
            <v>6543</v>
          </cell>
          <cell r="D6541"/>
          <cell r="E6541" t="str">
            <v>ﾅｶﾞﾉｹﾝﾀﾝｷﾀﾞｲｶﾞｸ</v>
          </cell>
          <cell r="F6541" t="str">
            <v>長野県短期大学</v>
          </cell>
          <cell r="G6541" t="str">
            <v>普徴</v>
          </cell>
          <cell r="H6541">
            <v>3800803</v>
          </cell>
          <cell r="I6541" t="str">
            <v>長野県長野市三輪８丁目４９番７号</v>
          </cell>
        </row>
        <row r="6542">
          <cell r="A6542">
            <v>6540</v>
          </cell>
          <cell r="B6542">
            <v>2064928</v>
          </cell>
          <cell r="C6542">
            <v>6544</v>
          </cell>
          <cell r="D6542"/>
          <cell r="E6542" t="str">
            <v>ｽﾉｰﾎﾞｰﾄﾞｸﾘﾆｯｸｼﾞｬﾊﾟﾝ ｶﾌﾞｼｷｶｲｼｬ</v>
          </cell>
          <cell r="F6542" t="str">
            <v>スノーボードクリニックジャパン　株式会社</v>
          </cell>
          <cell r="G6542" t="str">
            <v>普徴</v>
          </cell>
          <cell r="H6542">
            <v>3710837</v>
          </cell>
          <cell r="I6542" t="str">
            <v>群馬県前橋市箱田町614-7</v>
          </cell>
        </row>
        <row r="6543">
          <cell r="A6543">
            <v>6541</v>
          </cell>
          <cell r="B6543">
            <v>9575000</v>
          </cell>
          <cell r="C6543">
            <v>6545</v>
          </cell>
          <cell r="D6543"/>
          <cell r="E6543" t="str">
            <v>ｶﾌﾞｼｷｶｲｼｬ　ｻﾝﾖｳｴﾙ･ｱﾚﾝｼﾞ</v>
          </cell>
          <cell r="F6543" t="str">
            <v>株式会社　三洋エル・アレンジ</v>
          </cell>
          <cell r="G6543" t="str">
            <v>特徴</v>
          </cell>
          <cell r="H6543">
            <v>1700013</v>
          </cell>
          <cell r="I6543" t="str">
            <v>東京都豊島区東池袋1-47-7 東光ﾋﾞﾙｱﾈｯｸｽ3階</v>
          </cell>
        </row>
        <row r="6544">
          <cell r="A6544">
            <v>6542</v>
          </cell>
          <cell r="B6544">
            <v>2064944</v>
          </cell>
          <cell r="C6544">
            <v>6546</v>
          </cell>
          <cell r="D6544"/>
          <cell r="E6544" t="str">
            <v>ﾅｶﾞﾉｹﾝｼｮｳｺｳﾛｳﾄﾞｳﾌﾞ(ｻﾝｷﾞｮｳｾｲｻｸｶ)</v>
          </cell>
          <cell r="F6544" t="str">
            <v>長野県商工労働部（産業政策課）</v>
          </cell>
          <cell r="G6544" t="str">
            <v>普徴</v>
          </cell>
          <cell r="H6544">
            <v>3800837</v>
          </cell>
          <cell r="I6544" t="str">
            <v>長野県長野市大字南長野字幅下692-2</v>
          </cell>
        </row>
        <row r="6545">
          <cell r="A6545">
            <v>6543</v>
          </cell>
          <cell r="B6545">
            <v>2064928</v>
          </cell>
          <cell r="C6545">
            <v>6547</v>
          </cell>
          <cell r="D6545"/>
          <cell r="E6545" t="str">
            <v>CMＣKﾕｳｹﾞﾝｶﾞｲｼｬ</v>
          </cell>
          <cell r="F6545" t="str">
            <v>CMCK有限会社</v>
          </cell>
          <cell r="G6545" t="str">
            <v>普徴</v>
          </cell>
          <cell r="H6545">
            <v>3140144</v>
          </cell>
          <cell r="I6545" t="str">
            <v>茨城県神栖市大野原八丁目6番27号</v>
          </cell>
        </row>
        <row r="6546">
          <cell r="A6546">
            <v>6544</v>
          </cell>
          <cell r="B6546">
            <v>2064928</v>
          </cell>
          <cell r="C6546">
            <v>6548</v>
          </cell>
          <cell r="D6546"/>
          <cell r="E6546" t="str">
            <v>ｶﾌﾞｼｷｶｲｼｬ ｼｰ･ｳﾞｲ･ｴｽ･ﾍﾞｲｴﾘｱ</v>
          </cell>
          <cell r="F6546" t="str">
            <v>株式会社　シー・ヴイ・エス・ベイエリア</v>
          </cell>
          <cell r="G6546" t="str">
            <v>普徴</v>
          </cell>
          <cell r="H6546">
            <v>2790011</v>
          </cell>
          <cell r="I6546" t="str">
            <v>千葉県浦安市美浜1-9-2</v>
          </cell>
        </row>
        <row r="6547">
          <cell r="A6547">
            <v>6545</v>
          </cell>
          <cell r="B6547">
            <v>9805000</v>
          </cell>
          <cell r="C6547">
            <v>6549</v>
          </cell>
          <cell r="D6547"/>
          <cell r="E6547" t="str">
            <v>ﾅｶﾞﾉｹﾝｻﾝｶﾞｸｷｮｳｶｲ ﾔﾏﾀﾐ</v>
          </cell>
          <cell r="F6547" t="str">
            <v>長野県山岳協会　やまたみ</v>
          </cell>
          <cell r="G6547" t="str">
            <v>特徴</v>
          </cell>
          <cell r="H6547">
            <v>3980002</v>
          </cell>
          <cell r="I6547" t="str">
            <v>長野県大町市大町8056-1</v>
          </cell>
        </row>
        <row r="6548">
          <cell r="A6548">
            <v>6546</v>
          </cell>
          <cell r="B6548">
            <v>2064928</v>
          </cell>
          <cell r="C6548">
            <v>6550</v>
          </cell>
          <cell r="D6548"/>
          <cell r="E6548" t="str">
            <v>ｶﾌﾞｼｷｶｲｼｬ ｼｰｹｲﾃｯｸ</v>
          </cell>
          <cell r="F6548" t="str">
            <v>株式会社　シーケイテック</v>
          </cell>
          <cell r="G6548" t="str">
            <v>普徴</v>
          </cell>
          <cell r="H6548">
            <v>3998602</v>
          </cell>
          <cell r="I6548" t="str">
            <v>長野県北安曇郡池田町会染6339-3</v>
          </cell>
        </row>
        <row r="6549">
          <cell r="A6549">
            <v>6547</v>
          </cell>
          <cell r="B6549">
            <v>9808000</v>
          </cell>
          <cell r="C6549">
            <v>6551</v>
          </cell>
          <cell r="D6549"/>
          <cell r="E6549" t="str">
            <v>ｶﾌﾞｼｷｶｲｼｬ ﾍﾟｲｳﾞｳｪｲ</v>
          </cell>
          <cell r="F6549" t="str">
            <v>株式会社　ペイヴウェイ</v>
          </cell>
          <cell r="G6549"/>
          <cell r="H6549">
            <v>3900827</v>
          </cell>
          <cell r="I6549" t="str">
            <v>長野県松本市出川3丁目10番22号</v>
          </cell>
        </row>
        <row r="6550">
          <cell r="A6550">
            <v>6548</v>
          </cell>
          <cell r="B6550">
            <v>95500</v>
          </cell>
          <cell r="C6550">
            <v>6552</v>
          </cell>
          <cell r="D6550"/>
          <cell r="E6550" t="str">
            <v>ｶﾌﾞｼｷｶｲｼｬ ｱﾝｼﾝｹｲｴｲ</v>
          </cell>
          <cell r="F6550" t="str">
            <v>株式会社　あんしん経営</v>
          </cell>
          <cell r="G6550" t="str">
            <v>普徴</v>
          </cell>
          <cell r="H6550">
            <v>3900811</v>
          </cell>
          <cell r="I6550" t="str">
            <v>長野県松本市中央1丁目16番14号</v>
          </cell>
        </row>
        <row r="6551">
          <cell r="A6551">
            <v>6549</v>
          </cell>
          <cell r="B6551">
            <v>9806000</v>
          </cell>
          <cell r="C6551">
            <v>6553</v>
          </cell>
          <cell r="D6551"/>
          <cell r="E6551" t="str">
            <v>ｶﾌﾞｼｷｶｲｼｬ ﾎｯﾄﾏﾝ</v>
          </cell>
          <cell r="F6551" t="str">
            <v>株式会社　ホットマン</v>
          </cell>
          <cell r="G6551" t="str">
            <v>特徴</v>
          </cell>
          <cell r="H6551">
            <v>9820034</v>
          </cell>
          <cell r="I6551" t="str">
            <v>宮城県仙台市太白区西多賀4-4-17</v>
          </cell>
        </row>
        <row r="6552">
          <cell r="A6552">
            <v>6550</v>
          </cell>
          <cell r="B6552">
            <v>9804000</v>
          </cell>
          <cell r="C6552">
            <v>6554</v>
          </cell>
          <cell r="D6552"/>
          <cell r="E6552" t="str">
            <v>ﾊｼﾓﾄﾘｶｰ&amp;FD ｶﾌﾞｼｷｶｲｼｬ</v>
          </cell>
          <cell r="F6552" t="str">
            <v>ハシモトリカｰ＆ＦＤ　株式会社</v>
          </cell>
          <cell r="G6552" t="str">
            <v>特徴</v>
          </cell>
          <cell r="H6552">
            <v>9500855</v>
          </cell>
          <cell r="I6552" t="str">
            <v>新潟県新潟市江南区茜ケ丘2-16</v>
          </cell>
        </row>
        <row r="6553">
          <cell r="A6553">
            <v>6551</v>
          </cell>
          <cell r="B6553">
            <v>2064936</v>
          </cell>
          <cell r="C6553">
            <v>6555</v>
          </cell>
          <cell r="D6553"/>
          <cell r="E6553" t="str">
            <v>ﾀｶﾞｼﾞｮｳｼﾔｸｼｮ</v>
          </cell>
          <cell r="F6553" t="str">
            <v>多賀城市役所</v>
          </cell>
          <cell r="G6553"/>
          <cell r="H6553">
            <v>9850873</v>
          </cell>
          <cell r="I6553" t="str">
            <v>宮城県多賀城市中央二丁目1-1</v>
          </cell>
        </row>
        <row r="6554">
          <cell r="A6554">
            <v>6552</v>
          </cell>
          <cell r="B6554">
            <v>2064901</v>
          </cell>
          <cell r="C6554">
            <v>6556</v>
          </cell>
          <cell r="D6554"/>
          <cell r="E6554" t="str">
            <v>ﾌｸｼﾏｹﾝｷｮｳｲｸﾁｮｳｱｲﾂﾞｷｮｳｲｸｼﾞﾑｼｮ</v>
          </cell>
          <cell r="F6554" t="str">
            <v>福島県教育庁会津教育事務所</v>
          </cell>
          <cell r="G6554"/>
          <cell r="H6554">
            <v>9650873</v>
          </cell>
          <cell r="I6554" t="str">
            <v>福島県会津若松市追手町7番31号</v>
          </cell>
        </row>
        <row r="6555">
          <cell r="A6555">
            <v>6553</v>
          </cell>
          <cell r="B6555">
            <v>2064936</v>
          </cell>
          <cell r="C6555">
            <v>6557</v>
          </cell>
          <cell r="D6555"/>
          <cell r="E6555" t="str">
            <v>ﾀｹﾀｼｹｲｻﾞｲｶｯｾｲｶｿｸｼﾝｷｮｳｷﾞｶｲ</v>
          </cell>
          <cell r="F6555" t="str">
            <v>竹田市経済活性化促進協議会</v>
          </cell>
          <cell r="G6555" t="str">
            <v>普徴</v>
          </cell>
          <cell r="H6555">
            <v>8780011</v>
          </cell>
          <cell r="I6555" t="str">
            <v>竹田市大字会々2250番地1</v>
          </cell>
        </row>
        <row r="6556">
          <cell r="A6556">
            <v>6554</v>
          </cell>
          <cell r="B6556">
            <v>2064944</v>
          </cell>
          <cell r="C6556">
            <v>6558</v>
          </cell>
          <cell r="D6556"/>
          <cell r="E6556" t="str">
            <v>ｼｬｶｲﾌｸｼﾎｳｼﾞﾝ ﾅｶﾞﾉｼｼｬｶｲｼﾞｷﾞｮｳｷｮｳｶｲ</v>
          </cell>
          <cell r="F6556" t="str">
            <v>社会福祉法人　長野市社会事業協会</v>
          </cell>
          <cell r="G6556" t="str">
            <v>普徴</v>
          </cell>
          <cell r="H6556">
            <v>3810000</v>
          </cell>
          <cell r="I6556" t="str">
            <v>長野県長野市大字鶴賀字苗間平1714-5</v>
          </cell>
        </row>
        <row r="6557">
          <cell r="A6557">
            <v>6555</v>
          </cell>
          <cell r="B6557">
            <v>91814</v>
          </cell>
          <cell r="C6557">
            <v>6559</v>
          </cell>
          <cell r="D6557"/>
          <cell r="E6557" t="str">
            <v>ﾅｶﾞﾉｹﾝﾏﾂﾓﾄｶﾁｸﾎｹﾝｴｲｾｲｼﾞｮ</v>
          </cell>
          <cell r="F6557" t="str">
            <v>長野県松本家畜保健衛生所</v>
          </cell>
          <cell r="G6557" t="str">
            <v>普徴</v>
          </cell>
          <cell r="H6557">
            <v>3900851</v>
          </cell>
          <cell r="I6557" t="str">
            <v>長野県松本市島内西川原6931</v>
          </cell>
        </row>
        <row r="6558">
          <cell r="A6558">
            <v>6556</v>
          </cell>
          <cell r="B6558">
            <v>2064987</v>
          </cell>
          <cell r="C6558">
            <v>6560</v>
          </cell>
          <cell r="D6558"/>
          <cell r="E6558" t="str">
            <v>ﾘｮｳﾕｳｼﾞｭｸｳﾝｴｲｲｲﾝｶｲ</v>
          </cell>
          <cell r="F6558" t="str">
            <v>陵友塾運営委員会</v>
          </cell>
          <cell r="G6558" t="str">
            <v>普徴</v>
          </cell>
          <cell r="H6558">
            <v>3900812</v>
          </cell>
          <cell r="I6558" t="str">
            <v>長野県松本市県２－１－１　松本県ヶ丘高校内</v>
          </cell>
        </row>
        <row r="6559">
          <cell r="A6559">
            <v>6557</v>
          </cell>
          <cell r="B6559">
            <v>2064910</v>
          </cell>
          <cell r="C6559">
            <v>6561</v>
          </cell>
          <cell r="D6559"/>
          <cell r="E6559" t="str">
            <v>ｸｫﾘﾃｨﾌｰｽﾞ ｶﾌﾞｼｷｶﾞｲｼｬ</v>
          </cell>
          <cell r="F6559" t="str">
            <v>クォリティフーズ　株式会社</v>
          </cell>
          <cell r="G6559" t="str">
            <v>普徴</v>
          </cell>
          <cell r="H6559">
            <v>9500000</v>
          </cell>
          <cell r="I6559" t="str">
            <v>新潟県新潟市西区青山231</v>
          </cell>
        </row>
        <row r="6560">
          <cell r="A6560">
            <v>6558</v>
          </cell>
          <cell r="B6560">
            <v>2067960</v>
          </cell>
          <cell r="C6560">
            <v>6562</v>
          </cell>
          <cell r="D6560"/>
          <cell r="E6560" t="str">
            <v>ﾕｳｹﾞﾝｶﾞｲｼｬ ｿﾘｯﾄﾞ</v>
          </cell>
          <cell r="F6560" t="str">
            <v>有限会社　ソリッド</v>
          </cell>
          <cell r="G6560" t="str">
            <v>普徴</v>
          </cell>
          <cell r="H6560">
            <v>3900874</v>
          </cell>
          <cell r="I6560" t="str">
            <v>長野県松本市大手２丁目４番２２号　ISC大手ビル</v>
          </cell>
        </row>
        <row r="6561">
          <cell r="A6561">
            <v>6559</v>
          </cell>
          <cell r="B6561">
            <v>2064936</v>
          </cell>
          <cell r="C6561">
            <v>6563</v>
          </cell>
          <cell r="D6561"/>
          <cell r="E6561" t="str">
            <v>ﾀｹｳﾁｶｲｹｲｼﾞﾑｼｮ</v>
          </cell>
          <cell r="F6561" t="str">
            <v>竹内会計事務所</v>
          </cell>
          <cell r="G6561" t="str">
            <v>普徴</v>
          </cell>
          <cell r="H6561">
            <v>3900863</v>
          </cell>
          <cell r="I6561" t="str">
            <v>長野県松本市白板１－９－８</v>
          </cell>
        </row>
        <row r="6562">
          <cell r="A6562">
            <v>6560</v>
          </cell>
          <cell r="B6562">
            <v>2064910</v>
          </cell>
          <cell r="C6562">
            <v>6564</v>
          </cell>
          <cell r="D6562"/>
          <cell r="E6562" t="str">
            <v>ﾕｳｹﾞﾝｶﾞｲｼｬ ｷｿ</v>
          </cell>
          <cell r="F6562" t="str">
            <v>有限会社　木曽</v>
          </cell>
          <cell r="G6562" t="str">
            <v>普徴</v>
          </cell>
          <cell r="H6562">
            <v>5092202</v>
          </cell>
          <cell r="I6562" t="str">
            <v>岐阜県下呂市森971-1</v>
          </cell>
        </row>
        <row r="6563">
          <cell r="A6563">
            <v>6561</v>
          </cell>
          <cell r="B6563">
            <v>2065444</v>
          </cell>
          <cell r="C6563">
            <v>6565</v>
          </cell>
          <cell r="D6563"/>
          <cell r="E6563" t="str">
            <v>ﾕｳｹﾞﾝｶｲｼｬ ｼﾝﾎｳｼｮｳｼﾞ</v>
          </cell>
          <cell r="F6563" t="str">
            <v>有限会社　伸邦商事</v>
          </cell>
          <cell r="G6563" t="str">
            <v>普徴</v>
          </cell>
          <cell r="H6563">
            <v>3998200</v>
          </cell>
          <cell r="I6563" t="str">
            <v>安曇野市田沢5470-1</v>
          </cell>
        </row>
        <row r="6564">
          <cell r="A6564">
            <v>6562</v>
          </cell>
          <cell r="B6564">
            <v>2064928</v>
          </cell>
          <cell r="C6564">
            <v>6566</v>
          </cell>
          <cell r="D6564"/>
          <cell r="E6564" t="str">
            <v>ﾘｮｶﾝｽｷﾞﾓﾄ</v>
          </cell>
          <cell r="F6564" t="str">
            <v>（資）旅館すぎもと</v>
          </cell>
          <cell r="G6564" t="str">
            <v>普徴</v>
          </cell>
          <cell r="H6564">
            <v>3900221</v>
          </cell>
          <cell r="I6564" t="str">
            <v>長野県松本市里山辺451-7</v>
          </cell>
        </row>
        <row r="6565">
          <cell r="A6565">
            <v>6563</v>
          </cell>
          <cell r="B6565">
            <v>9813000</v>
          </cell>
          <cell r="C6565">
            <v>6567</v>
          </cell>
          <cell r="D6565"/>
          <cell r="E6565" t="str">
            <v>ｱﾄﾞ･ｺﾏｰｼｬﾙ ｶﾌﾞｼｷｶｲｼｬ</v>
          </cell>
          <cell r="F6565" t="str">
            <v>アド・コマーシャル　株式会社</v>
          </cell>
          <cell r="G6565" t="str">
            <v>特徴</v>
          </cell>
          <cell r="H6565">
            <v>3994431</v>
          </cell>
          <cell r="I6565" t="str">
            <v>長野県伊那市西春近3010-1</v>
          </cell>
        </row>
        <row r="6566">
          <cell r="A6566">
            <v>6564</v>
          </cell>
          <cell r="B6566">
            <v>2064979</v>
          </cell>
          <cell r="C6566">
            <v>6568</v>
          </cell>
          <cell r="D6566"/>
          <cell r="E6566" t="str">
            <v>ｼｷｱﾔﾉﾔﾄﾞ ﾔﾏﾌﾞｷ</v>
          </cell>
          <cell r="F6566" t="str">
            <v>四季彩の宿　やまぶき</v>
          </cell>
          <cell r="G6566" t="str">
            <v>普徴</v>
          </cell>
          <cell r="H6566">
            <v>3901520</v>
          </cell>
          <cell r="I6566" t="str">
            <v>長野県松本市安曇4297-10</v>
          </cell>
        </row>
        <row r="6567">
          <cell r="A6567">
            <v>6565</v>
          </cell>
          <cell r="B6567">
            <v>1014000</v>
          </cell>
          <cell r="C6567">
            <v>6569</v>
          </cell>
          <cell r="D6567"/>
          <cell r="E6567" t="str">
            <v>ﾊﾁｼﾞｭｳﾆﾋﾞｼﾈｽｻｰﾋﾞｽ ｶﾌﾞｼｷｶｲｼｬ</v>
          </cell>
          <cell r="F6567" t="str">
            <v>八十二ビシネスサービス　株式会社</v>
          </cell>
          <cell r="G6567" t="str">
            <v>特徴</v>
          </cell>
          <cell r="H6567">
            <v>3810000</v>
          </cell>
          <cell r="I6567" t="str">
            <v>長野県長野市岡田178-8</v>
          </cell>
        </row>
        <row r="6568">
          <cell r="A6568">
            <v>6566</v>
          </cell>
          <cell r="B6568">
            <v>5208000</v>
          </cell>
          <cell r="C6568">
            <v>6570</v>
          </cell>
          <cell r="D6568"/>
          <cell r="E6568" t="str">
            <v>ｶﾌﾞｼｷｶｲｼｬ ﾈｸｽｺ･ﾊﾟﾄﾛｰﾙｶﾝﾄｳ</v>
          </cell>
          <cell r="F6568" t="str">
            <v>株式会社　ネクスコ・パトロール関東</v>
          </cell>
          <cell r="G6568" t="str">
            <v>特徴</v>
          </cell>
          <cell r="H6568">
            <v>1120004</v>
          </cell>
          <cell r="I6568" t="str">
            <v>東京都文京区後楽2丁目2番23号　</v>
          </cell>
        </row>
        <row r="6569">
          <cell r="A6569">
            <v>6567</v>
          </cell>
          <cell r="B6569">
            <v>93597</v>
          </cell>
          <cell r="C6569">
            <v>6571</v>
          </cell>
          <cell r="D6569"/>
          <cell r="E6569" t="str">
            <v>ｴﾝﾄﾞｳ ﾋﾛｷ</v>
          </cell>
          <cell r="F6569" t="str">
            <v>遠藤 浩樹</v>
          </cell>
          <cell r="G6569" t="str">
            <v>普徴</v>
          </cell>
          <cell r="H6569">
            <v>3980001</v>
          </cell>
          <cell r="I6569" t="str">
            <v>長野県大町市平10439</v>
          </cell>
        </row>
        <row r="6570">
          <cell r="A6570">
            <v>6568</v>
          </cell>
          <cell r="B6570">
            <v>9146000</v>
          </cell>
          <cell r="C6570">
            <v>6572</v>
          </cell>
          <cell r="D6570"/>
          <cell r="E6570" t="str">
            <v>ｺﾞｳﾄﾞｳｶｲｼｬ ｱｻﾏｵﾝｾﾝｶｲﾊﾂ</v>
          </cell>
          <cell r="F6570" t="str">
            <v>合同会社　浅間温泉開発</v>
          </cell>
          <cell r="G6570" t="str">
            <v>特徴</v>
          </cell>
          <cell r="H6570">
            <v>3890111</v>
          </cell>
          <cell r="I6570" t="str">
            <v>長野県北佐久郡軽井沢町長倉2148</v>
          </cell>
        </row>
        <row r="6571">
          <cell r="A6571">
            <v>6569</v>
          </cell>
          <cell r="B6571">
            <v>9814000</v>
          </cell>
          <cell r="C6571">
            <v>6573</v>
          </cell>
          <cell r="D6571"/>
          <cell r="E6571" t="str">
            <v>ｶﾌﾞｼｷｶｲｼｬ ﾊﾞｲｵｽ</v>
          </cell>
          <cell r="F6571" t="str">
            <v>株式会社　バイオス</v>
          </cell>
          <cell r="G6571" t="str">
            <v>特徴</v>
          </cell>
          <cell r="H6571">
            <v>1060031</v>
          </cell>
          <cell r="I6571" t="str">
            <v>東京都港区西麻布一丁目3番4号　六本木OGビル</v>
          </cell>
        </row>
        <row r="6572">
          <cell r="A6572">
            <v>6570</v>
          </cell>
          <cell r="B6572">
            <v>2064944</v>
          </cell>
          <cell r="C6572">
            <v>6574</v>
          </cell>
          <cell r="D6572"/>
          <cell r="E6572" t="str">
            <v>ｶﾌﾞｼｷｶｲｼｬ ﾅｽｷｰ</v>
          </cell>
          <cell r="F6572" t="str">
            <v>株式会社　ナスキー</v>
          </cell>
          <cell r="G6572" t="str">
            <v>普徴</v>
          </cell>
          <cell r="H6572">
            <v>9840012</v>
          </cell>
          <cell r="I6572" t="str">
            <v>宮城県仙台市若林区六丁の目中町18-15　
斎喜六丁の目ビル212</v>
          </cell>
        </row>
        <row r="6573">
          <cell r="A6573">
            <v>6571</v>
          </cell>
          <cell r="B6573">
            <v>2064910</v>
          </cell>
          <cell r="C6573">
            <v>6575</v>
          </cell>
          <cell r="D6573"/>
          <cell r="E6573" t="str">
            <v>ｶﾌﾞｼｷｶｲｼｬ ｶﾞｯｼｮｳ</v>
          </cell>
          <cell r="F6573" t="str">
            <v>株式会社　合掌</v>
          </cell>
          <cell r="G6573" t="str">
            <v>普徴</v>
          </cell>
          <cell r="H6573">
            <v>5015627</v>
          </cell>
          <cell r="I6573" t="str">
            <v>岐阜県大野郡白川村荻町3065</v>
          </cell>
        </row>
        <row r="6574">
          <cell r="A6574">
            <v>6572</v>
          </cell>
          <cell r="B6574">
            <v>2064936</v>
          </cell>
          <cell r="C6574">
            <v>6576</v>
          </cell>
          <cell r="D6574"/>
          <cell r="E6574" t="str">
            <v>ｶﾌﾞｼｷｶｲｼｬ ﾄﾖﾀｼﾞﾄﾞｳｵﾘｷ</v>
          </cell>
          <cell r="F6574" t="str">
            <v>株式会社　豊田自動織機</v>
          </cell>
          <cell r="G6574" t="str">
            <v>普徴</v>
          </cell>
          <cell r="H6574">
            <v>4480848</v>
          </cell>
          <cell r="I6574" t="str">
            <v>愛知県刈谷市豊田町2-1</v>
          </cell>
        </row>
        <row r="6575">
          <cell r="A6575">
            <v>6573</v>
          </cell>
          <cell r="B6575">
            <v>2064944</v>
          </cell>
          <cell r="C6575">
            <v>6577</v>
          </cell>
          <cell r="D6575"/>
          <cell r="E6575" t="str">
            <v>ｻﾞｲﾀﾞﾝﾎｳｼﾞﾝ ﾅｶﾞﾉｹﾝｶﾞｯｺｳｷｭｳｼｮｸｶｲ</v>
          </cell>
          <cell r="F6575" t="str">
            <v>財団法人　長野県学校給食会</v>
          </cell>
          <cell r="G6575" t="str">
            <v>普徴</v>
          </cell>
          <cell r="H6575">
            <v>3810103</v>
          </cell>
          <cell r="I6575" t="str">
            <v>長野県長野市若穂川田3800-5</v>
          </cell>
        </row>
        <row r="6576">
          <cell r="A6576">
            <v>6574</v>
          </cell>
          <cell r="B6576">
            <v>2064901</v>
          </cell>
          <cell r="C6576">
            <v>6578</v>
          </cell>
          <cell r="D6576"/>
          <cell r="E6576" t="str">
            <v>ｶﾌﾞｼｷｶｲｼｬ ｴｺｶﾞｲｱ</v>
          </cell>
          <cell r="F6576" t="str">
            <v>株式会社　エコガイア</v>
          </cell>
          <cell r="G6576" t="str">
            <v>普徴</v>
          </cell>
          <cell r="H6576">
            <v>1110052</v>
          </cell>
          <cell r="I6576" t="str">
            <v>東京都台東区柳橋1-14-3 山松ビル4F</v>
          </cell>
        </row>
        <row r="6577">
          <cell r="A6577">
            <v>6575</v>
          </cell>
          <cell r="B6577">
            <v>2064928</v>
          </cell>
          <cell r="C6577">
            <v>6579</v>
          </cell>
          <cell r="D6577"/>
          <cell r="E6577" t="str">
            <v>ｶﾌﾞｼｷｶｲｼｬ ｽｽﾞｷｼﾞﾊﾝﾁﾊﾞ</v>
          </cell>
          <cell r="F6577" t="str">
            <v>株式会社　スズキ自販千葉</v>
          </cell>
          <cell r="G6577" t="str">
            <v>普徴</v>
          </cell>
          <cell r="H6577">
            <v>2620032</v>
          </cell>
          <cell r="I6577" t="str">
            <v>千葉県千葉市花見川区幕張町5-417-262</v>
          </cell>
        </row>
        <row r="6578">
          <cell r="A6578">
            <v>6576</v>
          </cell>
          <cell r="B6578">
            <v>9815000</v>
          </cell>
          <cell r="C6578">
            <v>6580</v>
          </cell>
          <cell r="D6578"/>
          <cell r="E6578" t="str">
            <v>ｶﾌﾞｼｷｶｲｼｬ ﾗｲﾌｺﾒﾘ</v>
          </cell>
          <cell r="F6578" t="str">
            <v>株式会社　ライフコメリ</v>
          </cell>
          <cell r="G6578"/>
          <cell r="H6578">
            <v>9550093</v>
          </cell>
          <cell r="I6578" t="str">
            <v>新潟県三条市下須頃1079-1</v>
          </cell>
        </row>
        <row r="6579">
          <cell r="A6579">
            <v>6577</v>
          </cell>
          <cell r="B6579">
            <v>9818000</v>
          </cell>
          <cell r="C6579">
            <v>6581</v>
          </cell>
          <cell r="D6579"/>
          <cell r="E6579" t="str">
            <v>ﾕｳｹﾞﾝｶﾞｲｼｬ ｼﾞｮﾘｨ</v>
          </cell>
          <cell r="F6579" t="str">
            <v>有限会社　ジョリィ</v>
          </cell>
          <cell r="G6579" t="str">
            <v>特徴</v>
          </cell>
          <cell r="H6579">
            <v>3860024</v>
          </cell>
          <cell r="I6579" t="str">
            <v>長野県上田市大手２丁目２番３号</v>
          </cell>
        </row>
        <row r="6580">
          <cell r="A6580">
            <v>6578</v>
          </cell>
          <cell r="B6580">
            <v>2064961</v>
          </cell>
          <cell r="C6580">
            <v>6582</v>
          </cell>
          <cell r="D6580"/>
          <cell r="E6580" t="str">
            <v>ｶﾌﾞｼｷｶﾞｲｼｬ ﾐﾄﾞﾘﾈｯﾄﾜｰｸ</v>
          </cell>
          <cell r="F6580" t="str">
            <v>株式会社　みどりネットワーク</v>
          </cell>
          <cell r="G6580" t="str">
            <v>普徴</v>
          </cell>
          <cell r="H6580">
            <v>3860156</v>
          </cell>
          <cell r="I6580" t="str">
            <v>長野県上田市林之郷５４４</v>
          </cell>
        </row>
        <row r="6581">
          <cell r="A6581">
            <v>6579</v>
          </cell>
          <cell r="B6581">
            <v>9817000</v>
          </cell>
          <cell r="C6581">
            <v>6583</v>
          </cell>
          <cell r="D6581"/>
          <cell r="E6581" t="str">
            <v>ｶﾌﾞｼｷｶﾞｲｼｬ ｱｸﾃｨﾌﾞ</v>
          </cell>
          <cell r="F6581" t="str">
            <v>株式会社　アクティブ</v>
          </cell>
          <cell r="G6581" t="str">
            <v>特徴</v>
          </cell>
          <cell r="H6581">
            <v>3812203</v>
          </cell>
          <cell r="I6581" t="str">
            <v>長野県長野市真島町川合2036</v>
          </cell>
        </row>
        <row r="6582">
          <cell r="A6582">
            <v>6580</v>
          </cell>
          <cell r="B6582">
            <v>2064901</v>
          </cell>
          <cell r="C6582">
            <v>6584</v>
          </cell>
          <cell r="D6582"/>
          <cell r="E6582" t="str">
            <v>ｵﾔｷﾔ</v>
          </cell>
          <cell r="F6582" t="str">
            <v>おやき家</v>
          </cell>
          <cell r="G6582" t="str">
            <v>普徴</v>
          </cell>
          <cell r="H6582">
            <v>3980002</v>
          </cell>
          <cell r="I6582" t="str">
            <v>長野県大町市大町1419-1</v>
          </cell>
        </row>
        <row r="6583">
          <cell r="A6583">
            <v>6581</v>
          </cell>
          <cell r="B6583">
            <v>9184000</v>
          </cell>
          <cell r="C6583">
            <v>6585</v>
          </cell>
          <cell r="D6583"/>
          <cell r="E6583" t="str">
            <v>ｺｳｴｷｻﾞｲﾀﾞﾝﾎｳｼﾞﾝ ｱｽﾞﾐﾉﾌﾞﾝｶｻﾞｲﾀﾞﾝ</v>
          </cell>
          <cell r="F6583" t="str">
            <v>公益財団法人　安曇野文化財団</v>
          </cell>
          <cell r="G6583" t="str">
            <v>特徴</v>
          </cell>
          <cell r="H6583">
            <v>3998205</v>
          </cell>
          <cell r="I6583" t="str">
            <v>長野県安曇野市豊科５６０９－３</v>
          </cell>
        </row>
        <row r="6584">
          <cell r="A6584">
            <v>6582</v>
          </cell>
          <cell r="B6584">
            <v>9887000</v>
          </cell>
          <cell r="C6584">
            <v>6586</v>
          </cell>
          <cell r="D6584"/>
          <cell r="E6584" t="str">
            <v>ﾆｯｼｮｳｹｲﾋﾞﾎｼｮｳ ｶﾌﾞｼｷｶﾞｲｼｬ</v>
          </cell>
          <cell r="F6584" t="str">
            <v>日章警備保障　株式会社</v>
          </cell>
          <cell r="G6584" t="str">
            <v>特徴</v>
          </cell>
          <cell r="H6584">
            <v>1690075</v>
          </cell>
          <cell r="I6584" t="str">
            <v>東京都新宿区高田馬場２丁目１９番７号　タックイレブンビル３Ｆ</v>
          </cell>
        </row>
        <row r="6585">
          <cell r="A6585">
            <v>6583</v>
          </cell>
          <cell r="B6585">
            <v>2064901</v>
          </cell>
          <cell r="C6585">
            <v>6587</v>
          </cell>
          <cell r="D6585"/>
          <cell r="E6585" t="str">
            <v>ｶﾞｯｺｳﾎｳｼﾞﾝ ｱｲﾁｼｭｸﾄｸｶﾞｸｴﾝ</v>
          </cell>
          <cell r="F6585" t="str">
            <v>学校法人　愛知淑徳学園</v>
          </cell>
          <cell r="G6585" t="str">
            <v>普徴</v>
          </cell>
          <cell r="H6585">
            <v>4640025</v>
          </cell>
          <cell r="I6585" t="str">
            <v>愛知県名古屋市千種区桜が丘２３番地</v>
          </cell>
        </row>
        <row r="6586">
          <cell r="A6586">
            <v>6584</v>
          </cell>
          <cell r="B6586">
            <v>2064952</v>
          </cell>
          <cell r="C6586">
            <v>6588</v>
          </cell>
          <cell r="D6586"/>
          <cell r="E6586" t="str">
            <v>ﾕｳｹﾞﾝｶﾞｲｼｬ ﾌｼﾞﾔﾏﾀﾞｺｰﾎﾟﾚｲｼｮﾝ</v>
          </cell>
          <cell r="F6586" t="str">
            <v>有限会社　富士山田コーポレイション</v>
          </cell>
          <cell r="G6586" t="str">
            <v>普徴</v>
          </cell>
          <cell r="H6586">
            <v>2350016</v>
          </cell>
          <cell r="I6586" t="str">
            <v>神奈川県横浜市磯子区磯子３－１－１５</v>
          </cell>
        </row>
        <row r="6587">
          <cell r="A6587">
            <v>6585</v>
          </cell>
          <cell r="B6587">
            <v>9794000</v>
          </cell>
          <cell r="C6587">
            <v>6589</v>
          </cell>
          <cell r="D6587"/>
          <cell r="E6587" t="str">
            <v>ｶﾌﾞｼｷｶﾞｲｼｬｱﾗﾀ ｼｭﾄｹﾝﾄｳｶﾂﾎﾝﾌﾞ</v>
          </cell>
          <cell r="F6587" t="str">
            <v>株式会社あらた　首都圏統括本部</v>
          </cell>
          <cell r="G6587" t="str">
            <v>特徴</v>
          </cell>
          <cell r="H6587">
            <v>3400813</v>
          </cell>
          <cell r="I6587" t="str">
            <v>埼玉県八潮市木曽根７１２</v>
          </cell>
        </row>
        <row r="6588">
          <cell r="A6588">
            <v>6586</v>
          </cell>
          <cell r="B6588">
            <v>2064936</v>
          </cell>
          <cell r="C6588">
            <v>6590</v>
          </cell>
          <cell r="D6588"/>
          <cell r="E6588" t="str">
            <v>ｶﾌﾞｼｷｶﾞｲｼｬ ﾃﾞﾘｶﾊﾟｰﾗｰﾅｶﾞﾉ</v>
          </cell>
          <cell r="F6588" t="str">
            <v>株式会社　デリカパーラー長野</v>
          </cell>
          <cell r="G6588" t="str">
            <v>普徴</v>
          </cell>
          <cell r="H6588">
            <v>3990033</v>
          </cell>
          <cell r="I6588" t="str">
            <v>長野県松本市笹賀7570-6</v>
          </cell>
        </row>
        <row r="6589">
          <cell r="A6589">
            <v>6587</v>
          </cell>
          <cell r="B6589">
            <v>2064952</v>
          </cell>
          <cell r="C6589">
            <v>6591</v>
          </cell>
          <cell r="D6589"/>
          <cell r="E6589" t="str">
            <v>ﾄｸﾃｲﾋｴｲﾘｶﾂﾄﾞｳﾎｳｼﾞﾝ ﾌﾚｱｲﾉｲｴ ｾﾝｼﾞｭ</v>
          </cell>
          <cell r="F6589" t="str">
            <v>特定非営利活動法人　ふれあいの家　千寿</v>
          </cell>
          <cell r="G6589" t="str">
            <v>普徴</v>
          </cell>
          <cell r="H6589">
            <v>3998101</v>
          </cell>
          <cell r="I6589" t="str">
            <v>長野県安曇野市三郷明盛３５７３</v>
          </cell>
        </row>
        <row r="6590">
          <cell r="A6590">
            <v>6588</v>
          </cell>
          <cell r="B6590">
            <v>2064952</v>
          </cell>
          <cell r="C6590">
            <v>6592</v>
          </cell>
          <cell r="D6590"/>
          <cell r="E6590" t="str">
            <v>ｶﾌﾞｼｷｶｲｼｬ ﾌﾞﾝ</v>
          </cell>
          <cell r="F6590" t="str">
            <v>株式会社　文</v>
          </cell>
          <cell r="G6590" t="str">
            <v>普徴</v>
          </cell>
          <cell r="H6590">
            <v>3900811</v>
          </cell>
          <cell r="I6590" t="str">
            <v>安曇野市豊科高家１１３７－１４０</v>
          </cell>
        </row>
        <row r="6591">
          <cell r="A6591">
            <v>6589</v>
          </cell>
          <cell r="B6591">
            <v>2064901</v>
          </cell>
          <cell r="C6591">
            <v>6593</v>
          </cell>
          <cell r="D6591"/>
          <cell r="E6591" t="str">
            <v>ｶﾌﾞｼｷｶｲｼｬ ｱｹﾉ</v>
          </cell>
          <cell r="F6591" t="str">
            <v>株式会社　あけの</v>
          </cell>
          <cell r="G6591" t="str">
            <v>普徴</v>
          </cell>
          <cell r="H6591">
            <v>4070205</v>
          </cell>
          <cell r="I6591" t="str">
            <v>山梨県北杜市明野町浅尾新田968</v>
          </cell>
        </row>
        <row r="6592">
          <cell r="A6592">
            <v>6590</v>
          </cell>
          <cell r="B6592">
            <v>2064944</v>
          </cell>
          <cell r="C6592">
            <v>6594</v>
          </cell>
          <cell r="D6592"/>
          <cell r="E6592" t="str">
            <v>ﾆｺｳｻﾝｷﾞｮｳ ｶﾌﾞｼｷｶｲｼｬ</v>
          </cell>
          <cell r="F6592" t="str">
            <v>二幸産業　株式会社</v>
          </cell>
          <cell r="G6592" t="str">
            <v>普徴</v>
          </cell>
          <cell r="H6592">
            <v>1630636</v>
          </cell>
          <cell r="I6592" t="str">
            <v>東京都新宿区西新宿1-25-1 新宿センタービル36
階</v>
          </cell>
        </row>
        <row r="6593">
          <cell r="A6593">
            <v>6591</v>
          </cell>
          <cell r="B6593">
            <v>9816000</v>
          </cell>
          <cell r="C6593">
            <v>6595</v>
          </cell>
          <cell r="D6593"/>
          <cell r="E6593" t="str">
            <v>ﾒﾄﾊﾞﾀｸｼｰｶﾌﾞｼｷｶｲｼｬ</v>
          </cell>
          <cell r="F6593" t="str">
            <v>メトバタクシー株式会社</v>
          </cell>
          <cell r="G6593" t="str">
            <v>特徴</v>
          </cell>
          <cell r="H6593">
            <v>3900303</v>
          </cell>
          <cell r="I6593" t="str">
            <v>松本市浅間温泉2-7-21</v>
          </cell>
        </row>
        <row r="6594">
          <cell r="A6594">
            <v>6592</v>
          </cell>
          <cell r="B6594">
            <v>9197000</v>
          </cell>
          <cell r="C6594">
            <v>6596</v>
          </cell>
          <cell r="D6594"/>
          <cell r="E6594" t="str">
            <v>ｶﾌﾞｼｷｶｲｼｬ ｾﾞﾝｼｮｰﾎｰﾙﾃﾞｨﾝｸﾞｽ</v>
          </cell>
          <cell r="F6594" t="str">
            <v>株式会社 ゼンショーホールディングス</v>
          </cell>
          <cell r="G6594" t="str">
            <v>特徴</v>
          </cell>
          <cell r="H6594">
            <v>1080075</v>
          </cell>
          <cell r="I6594" t="str">
            <v>東京都港区港南2-18-1　JR品川イーストビル</v>
          </cell>
        </row>
        <row r="6595">
          <cell r="A6595">
            <v>6593</v>
          </cell>
          <cell r="B6595">
            <v>2118289</v>
          </cell>
          <cell r="C6595">
            <v>6597</v>
          </cell>
          <cell r="D6595"/>
          <cell r="E6595" t="str">
            <v>ﾏﾙｹﾞﾝ</v>
          </cell>
          <cell r="F6595" t="str">
            <v>マルゲン（青沼今朝泉）</v>
          </cell>
          <cell r="G6595" t="str">
            <v>普徴</v>
          </cell>
          <cell r="H6595">
            <v>3998501</v>
          </cell>
          <cell r="I6595" t="str">
            <v>長野県北安曇郡松川村5718-28</v>
          </cell>
        </row>
        <row r="6596">
          <cell r="A6596">
            <v>6594</v>
          </cell>
          <cell r="B6596">
            <v>2118271</v>
          </cell>
          <cell r="C6596">
            <v>6598</v>
          </cell>
          <cell r="D6596"/>
          <cell r="E6596" t="str">
            <v>ﾄﾐﾀｼﾞﾄﾞｳｼｬﾊﾞﾝｷﾝ ﾄﾐﾀﾘｴ</v>
          </cell>
          <cell r="F6596" t="str">
            <v>富田自動車板金 富田理恵</v>
          </cell>
          <cell r="G6596" t="str">
            <v>普徴</v>
          </cell>
          <cell r="H6596">
            <v>3980001</v>
          </cell>
          <cell r="I6596" t="str">
            <v>長野県大町市平9599-2</v>
          </cell>
        </row>
        <row r="6597">
          <cell r="A6597">
            <v>6595</v>
          </cell>
          <cell r="B6597">
            <v>2064928</v>
          </cell>
          <cell r="C6597">
            <v>6599</v>
          </cell>
          <cell r="D6597"/>
          <cell r="E6597" t="str">
            <v>ﾕｳｹﾞﾝｶｲｼｬ ｼﾞﾝ･ﾌﾟﾛｼﾞｪｸﾄ</v>
          </cell>
          <cell r="F6597" t="str">
            <v>有限会社　ジン・プロジェクト</v>
          </cell>
          <cell r="G6597" t="str">
            <v>普徴</v>
          </cell>
          <cell r="H6597">
            <v>3997417</v>
          </cell>
          <cell r="I6597" t="str">
            <v>長野県松本市刈谷原町738-7</v>
          </cell>
        </row>
        <row r="6598">
          <cell r="A6598">
            <v>6596</v>
          </cell>
          <cell r="B6598">
            <v>9821000</v>
          </cell>
          <cell r="C6598">
            <v>6600</v>
          </cell>
          <cell r="D6598"/>
          <cell r="E6598" t="str">
            <v>ｶﾌﾞｼｷｶｲｼｬ LIXIL</v>
          </cell>
          <cell r="F6598" t="str">
            <v>株式会社 LIXIL</v>
          </cell>
          <cell r="G6598" t="str">
            <v>特徴</v>
          </cell>
          <cell r="H6598">
            <v>1360072</v>
          </cell>
          <cell r="I6598" t="str">
            <v>東京都江東区大島2-1-1</v>
          </cell>
        </row>
        <row r="6599">
          <cell r="A6599">
            <v>6597</v>
          </cell>
          <cell r="B6599">
            <v>9829000</v>
          </cell>
          <cell r="C6599">
            <v>6601</v>
          </cell>
          <cell r="D6599"/>
          <cell r="E6599" t="str">
            <v>ｶﾌﾞｼｷｶｲｼｬ ｵｵｶﾞｷﾑﾗﾀｾｲｻｸｼﾞｮ</v>
          </cell>
          <cell r="F6599" t="str">
            <v>株式会社　大垣村田製作所</v>
          </cell>
          <cell r="G6599" t="str">
            <v>特徴</v>
          </cell>
          <cell r="H6599">
            <v>5030034</v>
          </cell>
          <cell r="I6599" t="str">
            <v>岐阜県大垣市荒尾町1122</v>
          </cell>
        </row>
        <row r="6600">
          <cell r="A6600">
            <v>6598</v>
          </cell>
          <cell r="B6600">
            <v>2064936</v>
          </cell>
          <cell r="C6600">
            <v>6602</v>
          </cell>
          <cell r="D6600"/>
          <cell r="E6600" t="str">
            <v>ｶﾌﾞｼｷｶｲｼｬ ﾄﾚｼﾞｬｰｱｲﾗﾝﾄﾞ</v>
          </cell>
          <cell r="F6600" t="str">
            <v>株式会社　トレジャーアイランド</v>
          </cell>
          <cell r="G6600" t="str">
            <v>普徴</v>
          </cell>
          <cell r="H6600">
            <v>5780984</v>
          </cell>
          <cell r="I6600" t="str">
            <v>大阪府東大阪市菱江3-14-8</v>
          </cell>
        </row>
        <row r="6601">
          <cell r="A6601">
            <v>6599</v>
          </cell>
          <cell r="B6601">
            <v>9828000</v>
          </cell>
          <cell r="C6601">
            <v>6603</v>
          </cell>
          <cell r="D6601"/>
          <cell r="E6601" t="str">
            <v>ｲﾅｼｮｸﾋﾝｺｳｷﾞｮｳ ｶﾌﾞｼｷｶｲｼｬ</v>
          </cell>
          <cell r="F6601" t="str">
            <v>伊那食品工業　株式会社</v>
          </cell>
          <cell r="G6601" t="str">
            <v>特徴</v>
          </cell>
          <cell r="H6601">
            <v>3994431</v>
          </cell>
          <cell r="I6601" t="str">
            <v>長野県伊那市西春近5074</v>
          </cell>
        </row>
        <row r="6602">
          <cell r="A6602">
            <v>6600</v>
          </cell>
          <cell r="B6602">
            <v>93597</v>
          </cell>
          <cell r="C6602">
            <v>6604</v>
          </cell>
          <cell r="D6602"/>
          <cell r="E6602" t="str">
            <v>ｸﾞﾘｰﾝﾌｫﾚｽﾄｵｵﾏﾁｺｳ ｲﾜｻﾜﾋﾛﾐﾁ</v>
          </cell>
          <cell r="F6602" t="str">
            <v>グリーンフォレスト大町校　岩沢弘道</v>
          </cell>
          <cell r="G6602" t="str">
            <v>普徴</v>
          </cell>
          <cell r="H6602">
            <v>3980002</v>
          </cell>
          <cell r="I6602" t="str">
            <v>長野県大町市大町3308</v>
          </cell>
        </row>
        <row r="6603">
          <cell r="A6603">
            <v>6601</v>
          </cell>
          <cell r="B6603">
            <v>2065444</v>
          </cell>
          <cell r="C6603">
            <v>6605</v>
          </cell>
          <cell r="D6603"/>
          <cell r="E6603" t="str">
            <v>ｸﾞﾝﾏｹﾝﾁｭｳｵｳｼﾞﾄﾞｳｿｳﾀﾞﾝｼﾞｮ</v>
          </cell>
          <cell r="F6603" t="str">
            <v>群馬県中央児童相談所</v>
          </cell>
          <cell r="G6603" t="str">
            <v>普徴</v>
          </cell>
          <cell r="H6603">
            <v>3792166</v>
          </cell>
          <cell r="I6603" t="str">
            <v>群馬県前橋市野中町360-1</v>
          </cell>
        </row>
        <row r="6604">
          <cell r="A6604">
            <v>6602</v>
          </cell>
          <cell r="B6604">
            <v>2064944</v>
          </cell>
          <cell r="C6604">
            <v>6606</v>
          </cell>
          <cell r="D6604"/>
          <cell r="E6604" t="str">
            <v>ﾅｶﾞﾉｹﾝｽｲｻﾝｼｹﾝｼﾞｮｳ</v>
          </cell>
          <cell r="F6604" t="str">
            <v>長野県水産試験場</v>
          </cell>
          <cell r="G6604" t="str">
            <v>普徴</v>
          </cell>
          <cell r="H6604">
            <v>3997102</v>
          </cell>
          <cell r="I6604" t="str">
            <v>長野県安曇野市明科中川手2871</v>
          </cell>
        </row>
        <row r="6605">
          <cell r="A6605">
            <v>6603</v>
          </cell>
          <cell r="B6605">
            <v>2064952</v>
          </cell>
          <cell r="C6605">
            <v>6607</v>
          </cell>
          <cell r="D6605"/>
          <cell r="E6605" t="str">
            <v>ｶﾌﾞｼｷｶｲｼｬ ﾊﾞｰﾝｽﾞ</v>
          </cell>
          <cell r="F6605" t="str">
            <v>株式会社　バーンズ</v>
          </cell>
          <cell r="G6605" t="str">
            <v>普徴</v>
          </cell>
          <cell r="H6605">
            <v>1500001</v>
          </cell>
          <cell r="I6605" t="str">
            <v>東京都渋谷区神宮前3-1-30 ｺﾝｾﾌﾟﾄ青山3F</v>
          </cell>
        </row>
        <row r="6606">
          <cell r="A6606">
            <v>6604</v>
          </cell>
          <cell r="B6606">
            <v>9782000</v>
          </cell>
          <cell r="C6606">
            <v>6608</v>
          </cell>
          <cell r="D6606"/>
          <cell r="E6606" t="str">
            <v>ｶﾌﾞｼｷｶｲｼｬ ﾌｧｲﾌﾞ</v>
          </cell>
          <cell r="F6606" t="str">
            <v>株式会社　ファイブ</v>
          </cell>
          <cell r="G6606" t="str">
            <v>特徴</v>
          </cell>
          <cell r="H6606">
            <v>1070052</v>
          </cell>
          <cell r="I6606" t="str">
            <v>東京都港区赤坂四丁目10番21号八幡ビル102</v>
          </cell>
        </row>
        <row r="6607">
          <cell r="A6607">
            <v>6605</v>
          </cell>
          <cell r="B6607">
            <v>2118378</v>
          </cell>
          <cell r="C6607">
            <v>6609</v>
          </cell>
          <cell r="D6607"/>
          <cell r="E6607" t="str">
            <v>ﾔｸｼﾉﾕ ｽｷﾞﾔﾏｼｹﾞﾐ</v>
          </cell>
          <cell r="F6607" t="str">
            <v>薬師の湯　杉山茂実</v>
          </cell>
          <cell r="G6607" t="str">
            <v>普徴</v>
          </cell>
          <cell r="H6607">
            <v>3980001</v>
          </cell>
          <cell r="I6607" t="str">
            <v>長野県大町市平2811-41</v>
          </cell>
        </row>
        <row r="6608">
          <cell r="A6608">
            <v>6606</v>
          </cell>
          <cell r="B6608">
            <v>2064928</v>
          </cell>
          <cell r="C6608">
            <v>6610</v>
          </cell>
          <cell r="D6608"/>
          <cell r="E6608" t="str">
            <v>ｲｯﾊﾟﾝｼｬﾀﾞﾝﾎｳｼﾞﾝｼｭﾀｲﾅｰﾘｮｳｲｸｾﾝﾀｰ</v>
          </cell>
          <cell r="F6608" t="str">
            <v>一般社団法人シュタイナー療育センター</v>
          </cell>
          <cell r="G6608" t="str">
            <v>普徴</v>
          </cell>
          <cell r="H6608">
            <v>3998501</v>
          </cell>
          <cell r="I6608" t="str">
            <v>長野県北安曇郡松川村685-1</v>
          </cell>
        </row>
        <row r="6609">
          <cell r="A6609">
            <v>6607</v>
          </cell>
          <cell r="B6609">
            <v>97494</v>
          </cell>
          <cell r="C6609">
            <v>6611</v>
          </cell>
          <cell r="D6609"/>
          <cell r="E6609" t="str">
            <v>ﾕｳｹﾞﾝｶｲｼｬ ﾀｸﾐﾗｲｽﾞ</v>
          </cell>
          <cell r="F6609" t="str">
            <v>有限会社　タクミライズ</v>
          </cell>
          <cell r="G6609" t="str">
            <v>普徴</v>
          </cell>
          <cell r="H6609">
            <v>3999301</v>
          </cell>
          <cell r="I6609" t="str">
            <v>長野県北安曇郡白馬村北城10951番地1</v>
          </cell>
        </row>
        <row r="6610">
          <cell r="A6610">
            <v>6608</v>
          </cell>
          <cell r="B6610">
            <v>9769000</v>
          </cell>
          <cell r="C6610">
            <v>6612</v>
          </cell>
          <cell r="D6610"/>
          <cell r="E6610" t="str">
            <v>ｾﾞｲﾘｼﾎｳｼﾞﾝ ｷｮｳﾄﾞｳｶｲｹｲｼｬ</v>
          </cell>
          <cell r="F6610" t="str">
            <v>税理士法人　共同会計社</v>
          </cell>
          <cell r="G6610" t="str">
            <v>特徴</v>
          </cell>
          <cell r="H6610">
            <v>3810031</v>
          </cell>
          <cell r="I6610" t="str">
            <v>長野県長野市西尾張部1115-2</v>
          </cell>
        </row>
        <row r="6611">
          <cell r="A6611">
            <v>6609</v>
          </cell>
          <cell r="B6611">
            <v>2064928</v>
          </cell>
          <cell r="C6611">
            <v>6613</v>
          </cell>
          <cell r="D6611"/>
          <cell r="E6611" t="str">
            <v>ｻｶｸﾞﾁ ﾋﾛﾕｷ(ｾﾌﾞﾝｲﾚﾌﾞﾝﾘｭｳﾂｳﾀﾞﾝﾁｷﾀ)</v>
          </cell>
          <cell r="F6611" t="str">
            <v>坂口　弘幸（セブンイレブン流通団地北）</v>
          </cell>
          <cell r="G6611" t="str">
            <v>普徴</v>
          </cell>
          <cell r="H6611">
            <v>3990000</v>
          </cell>
          <cell r="I6611" t="str">
            <v>長野県松本市小屋南2-18-10</v>
          </cell>
        </row>
        <row r="6612">
          <cell r="A6612">
            <v>6610</v>
          </cell>
          <cell r="B6612">
            <v>2064910</v>
          </cell>
          <cell r="C6612">
            <v>6614</v>
          </cell>
          <cell r="D6612"/>
          <cell r="E6612" t="str">
            <v>ｶﾌﾞｼｷｶｲｼｬ ｸﾗﾌﾞ ｱﾝﾃｨｰｸ</v>
          </cell>
          <cell r="F6612" t="str">
            <v>株式会社　CLUB　ANTIQUE</v>
          </cell>
          <cell r="G6612" t="str">
            <v>普徴</v>
          </cell>
          <cell r="H6612">
            <v>4500002</v>
          </cell>
          <cell r="I6612" t="str">
            <v>愛知県名古屋市中村区名駅4丁目26番25号
メイフィス名駅ビル5F</v>
          </cell>
        </row>
        <row r="6613">
          <cell r="A6613">
            <v>6611</v>
          </cell>
          <cell r="B6613">
            <v>9827000</v>
          </cell>
          <cell r="C6613">
            <v>6615</v>
          </cell>
          <cell r="D6613"/>
          <cell r="E6613" t="str">
            <v>ｼﾝﾘｮｳﾃﾞﾝｷ ｶﾌﾞｼｷｶｲｼｬ</v>
          </cell>
          <cell r="F6613" t="str">
            <v>信菱電機　株式会社</v>
          </cell>
          <cell r="G6613" t="str">
            <v>特徴</v>
          </cell>
          <cell r="H6613">
            <v>3950241</v>
          </cell>
          <cell r="I6613" t="str">
            <v>長野県飯田市久米29番地4</v>
          </cell>
        </row>
        <row r="6614">
          <cell r="A6614">
            <v>6612</v>
          </cell>
          <cell r="B6614">
            <v>2064910</v>
          </cell>
          <cell r="C6614">
            <v>6616</v>
          </cell>
          <cell r="D6614"/>
          <cell r="E6614" t="str">
            <v>ｶﾌﾞｼｷｶｲｼｬ ｺｰｹﾝ</v>
          </cell>
          <cell r="F6614" t="str">
            <v>株式会社　コーケン</v>
          </cell>
          <cell r="G6614" t="str">
            <v>普徴</v>
          </cell>
          <cell r="H6614">
            <v>9591200</v>
          </cell>
          <cell r="I6614" t="str">
            <v>新潟県燕市新興野9番11号</v>
          </cell>
        </row>
        <row r="6615">
          <cell r="A6615">
            <v>6613</v>
          </cell>
          <cell r="B6615">
            <v>2064910</v>
          </cell>
          <cell r="C6615">
            <v>6617</v>
          </cell>
          <cell r="D6615"/>
          <cell r="E6615" t="str">
            <v>ﾕｳｹﾞﾝｶｲｼｬ ｸﾆﾄﾐ</v>
          </cell>
          <cell r="F6615" t="str">
            <v>有限会社　国富</v>
          </cell>
          <cell r="G6615" t="str">
            <v>普徴</v>
          </cell>
          <cell r="H6615">
            <v>9490464</v>
          </cell>
          <cell r="I6615" t="str">
            <v>新潟県糸魚川市大野２９８－１</v>
          </cell>
        </row>
        <row r="6616">
          <cell r="A6616">
            <v>6614</v>
          </cell>
          <cell r="B6616">
            <v>2064944</v>
          </cell>
          <cell r="C6616">
            <v>6618</v>
          </cell>
          <cell r="D6616"/>
          <cell r="E6616" t="str">
            <v>ﾅｶﾀｾｷﾕ ｶﾌﾞｼｷｶｲｼｬ</v>
          </cell>
          <cell r="F6616" t="str">
            <v>中田石油　株式会社</v>
          </cell>
          <cell r="G6616" t="str">
            <v>普徴</v>
          </cell>
          <cell r="H6616">
            <v>9410058</v>
          </cell>
          <cell r="I6616" t="str">
            <v>新潟県糸魚川市寺町3-10-41</v>
          </cell>
        </row>
        <row r="6617">
          <cell r="A6617">
            <v>6615</v>
          </cell>
          <cell r="B6617">
            <v>2064901</v>
          </cell>
          <cell r="C6617">
            <v>6619</v>
          </cell>
          <cell r="D6617"/>
          <cell r="E6617" t="str">
            <v>ｴｽﾃｨｴｽﾄﾁｷﾞ ﾕｳｹﾞﾝｶｲｼｬ</v>
          </cell>
          <cell r="F6617" t="str">
            <v>エスティエス栃木　有限会社</v>
          </cell>
          <cell r="G6617" t="str">
            <v>普徴</v>
          </cell>
          <cell r="H6617">
            <v>3210000</v>
          </cell>
          <cell r="I6617" t="str">
            <v>栃木県宇都宮市 インターパーク6丁目3番地1</v>
          </cell>
        </row>
        <row r="6618">
          <cell r="A6618">
            <v>6616</v>
          </cell>
          <cell r="B6618">
            <v>2065444</v>
          </cell>
          <cell r="C6618">
            <v>6620</v>
          </cell>
          <cell r="D6618"/>
          <cell r="E6618" t="str">
            <v>ﾕｳｹﾞﾝｶｲｼｬ ﾓﾓｹﾞﾝ</v>
          </cell>
          <cell r="F6618" t="str">
            <v>有限会社　桃源</v>
          </cell>
          <cell r="G6618" t="str">
            <v>普徴</v>
          </cell>
          <cell r="H6618">
            <v>9380000</v>
          </cell>
          <cell r="I6618" t="str">
            <v>富山県黒部市宇奈月温泉22番地1</v>
          </cell>
        </row>
        <row r="6619">
          <cell r="A6619">
            <v>6617</v>
          </cell>
          <cell r="B6619">
            <v>2064944</v>
          </cell>
          <cell r="C6619">
            <v>6621</v>
          </cell>
          <cell r="D6619"/>
          <cell r="E6619" t="str">
            <v>ﾅｶﾞﾉｹﾝ(ｷｮｳｲｸｲｲﾝｶｲｼﾞﾑｷｮｸｷﾞﾑｷｮｳｲｸｶ)</v>
          </cell>
          <cell r="F6619" t="str">
            <v>長野県（教育委員会事務局義務教育課）</v>
          </cell>
          <cell r="G6619" t="str">
            <v>普徴</v>
          </cell>
          <cell r="H6619">
            <v>3800837</v>
          </cell>
          <cell r="I6619" t="str">
            <v>長野県長野市大字南長野字幅下692-2</v>
          </cell>
        </row>
        <row r="6620">
          <cell r="A6620">
            <v>6618</v>
          </cell>
          <cell r="B6620">
            <v>9796000</v>
          </cell>
          <cell r="C6620">
            <v>6622</v>
          </cell>
          <cell r="D6620"/>
          <cell r="E6620" t="str">
            <v>CMCSｶﾌﾞｼｷｶｲｼｬ</v>
          </cell>
          <cell r="F6620" t="str">
            <v>CMCS株式会社</v>
          </cell>
          <cell r="G6620" t="str">
            <v>特徴</v>
          </cell>
          <cell r="H6620">
            <v>3990702</v>
          </cell>
          <cell r="I6620" t="str">
            <v>長野県塩尻市広丘野村1606-1</v>
          </cell>
        </row>
        <row r="6621">
          <cell r="A6621">
            <v>6619</v>
          </cell>
          <cell r="B6621">
            <v>9761000</v>
          </cell>
          <cell r="C6621">
            <v>6623</v>
          </cell>
          <cell r="D6621"/>
          <cell r="E6621" t="str">
            <v>ﾌｼﾞｾｲﾄｶﾌﾞｼｷｶｲｼｬ</v>
          </cell>
          <cell r="F6621" t="str">
            <v>富士製砥株式会社</v>
          </cell>
          <cell r="G6621" t="str">
            <v>特徴</v>
          </cell>
          <cell r="H6621">
            <v>5770831</v>
          </cell>
          <cell r="I6621" t="str">
            <v>東大阪市俊徳町3丁目5番21号</v>
          </cell>
        </row>
        <row r="6622">
          <cell r="A6622">
            <v>6620</v>
          </cell>
          <cell r="B6622">
            <v>2064979</v>
          </cell>
          <cell r="C6622">
            <v>6624</v>
          </cell>
          <cell r="D6622"/>
          <cell r="E6622" t="str">
            <v>ﾔﾏｻﾞｷｾｲﾊﾟﾝ ｶﾌﾞｼｷｶｲｼｬ</v>
          </cell>
          <cell r="F6622" t="str">
            <v>山﨑製パン　株式会社</v>
          </cell>
          <cell r="G6622" t="str">
            <v>普徴</v>
          </cell>
          <cell r="H6622">
            <v>1010032</v>
          </cell>
          <cell r="I6622" t="str">
            <v>東京都千代田区岩本町3-10-1</v>
          </cell>
        </row>
        <row r="6623">
          <cell r="A6623">
            <v>6621</v>
          </cell>
          <cell r="B6623">
            <v>91476</v>
          </cell>
          <cell r="C6623">
            <v>6625</v>
          </cell>
          <cell r="D6623"/>
          <cell r="E6623" t="str">
            <v>ｱｶｼﾅﾘｸｳﾝ ｶﾌﾞｼｷｶｲｼｬ</v>
          </cell>
          <cell r="F6623" t="str">
            <v>明科陸運　株式会社</v>
          </cell>
          <cell r="G6623" t="str">
            <v>普徴</v>
          </cell>
          <cell r="H6623">
            <v>3997103</v>
          </cell>
          <cell r="I6623" t="str">
            <v>長野県安曇野市明科光538番地1</v>
          </cell>
        </row>
        <row r="6624">
          <cell r="A6624">
            <v>6622</v>
          </cell>
          <cell r="B6624">
            <v>9825000</v>
          </cell>
          <cell r="C6624">
            <v>6626</v>
          </cell>
          <cell r="D6624"/>
          <cell r="E6624" t="str">
            <v>ﾀﾅｶ ｷﾖｼ</v>
          </cell>
          <cell r="F6624" t="str">
            <v>田中　清</v>
          </cell>
          <cell r="G6624" t="str">
            <v>特徴</v>
          </cell>
          <cell r="H6624">
            <v>3998602</v>
          </cell>
          <cell r="I6624" t="str">
            <v>長野県北安曇郡池田町会染6235-10</v>
          </cell>
        </row>
        <row r="6625">
          <cell r="A6625">
            <v>6623</v>
          </cell>
          <cell r="B6625">
            <v>2064952</v>
          </cell>
          <cell r="C6625">
            <v>6627</v>
          </cell>
          <cell r="D6625"/>
          <cell r="E6625" t="str">
            <v>ｶﾌﾞｼｷｶｲｼｬ ﾎﾃﾙｱｸｱｸﾛﾍﾞ</v>
          </cell>
          <cell r="F6625" t="str">
            <v>株式会社　ホテルアクア黒部</v>
          </cell>
          <cell r="G6625" t="str">
            <v>普徴</v>
          </cell>
          <cell r="H6625">
            <v>9380042</v>
          </cell>
          <cell r="I6625" t="str">
            <v>富山県黒部市天神新353-1</v>
          </cell>
        </row>
        <row r="6626">
          <cell r="A6626">
            <v>6624</v>
          </cell>
          <cell r="B6626">
            <v>2064910</v>
          </cell>
          <cell r="C6626">
            <v>6628</v>
          </cell>
          <cell r="D6626"/>
          <cell r="E6626" t="str">
            <v>ﾕｳｹﾞﾝｶｲｼｬ ｷﾞｮｸｼｮｳｴﾝｱﾗｲ</v>
          </cell>
          <cell r="F6626" t="str">
            <v>有限会社　玉樟園新井</v>
          </cell>
          <cell r="G6626" t="str">
            <v>普徴</v>
          </cell>
          <cell r="H6626">
            <v>4103302</v>
          </cell>
          <cell r="I6626" t="str">
            <v>静岡県伊豆市土肥284-2</v>
          </cell>
        </row>
        <row r="6627">
          <cell r="A6627">
            <v>6625</v>
          </cell>
          <cell r="B6627">
            <v>2064901</v>
          </cell>
          <cell r="C6627">
            <v>6629</v>
          </cell>
          <cell r="D6627"/>
          <cell r="E6627" t="str">
            <v>ｵｰｸｽｶﾌﾞｼｷｶｲｼｬ</v>
          </cell>
          <cell r="F6627" t="str">
            <v>オークス株式会社</v>
          </cell>
          <cell r="G6627" t="str">
            <v>普徴</v>
          </cell>
          <cell r="H6627">
            <v>9300801</v>
          </cell>
          <cell r="I6627" t="str">
            <v>富山市中島4丁目2番14号</v>
          </cell>
        </row>
        <row r="6628">
          <cell r="A6628">
            <v>6626</v>
          </cell>
          <cell r="B6628">
            <v>9824000</v>
          </cell>
          <cell r="C6628">
            <v>6630</v>
          </cell>
          <cell r="D6628"/>
          <cell r="E6628" t="str">
            <v>ｶﾌﾞｼｷｶｲｼｬ ｶｰﾁｽﾎｰﾙﾃﾞｨﾝｸﾞｽ</v>
          </cell>
          <cell r="F6628" t="str">
            <v>株式会社　カーチスホールディングス</v>
          </cell>
          <cell r="G6628" t="str">
            <v>特徴</v>
          </cell>
          <cell r="H6628">
            <v>1110051</v>
          </cell>
          <cell r="I6628" t="str">
            <v>東京都台東区蔵前1-5-1 テクノフレックスビル</v>
          </cell>
        </row>
        <row r="6629">
          <cell r="A6629">
            <v>6627</v>
          </cell>
          <cell r="B6629">
            <v>2064952</v>
          </cell>
          <cell r="C6629">
            <v>6631</v>
          </cell>
          <cell r="D6629"/>
          <cell r="E6629" t="str">
            <v>ｶﾌﾞｼｷｶｲｼｬ ﾍﾞﾙﾊﾟｰｸ</v>
          </cell>
          <cell r="F6629" t="str">
            <v>株式会社　ベルパーク</v>
          </cell>
          <cell r="G6629" t="str">
            <v>普徴</v>
          </cell>
          <cell r="H6629">
            <v>1020093</v>
          </cell>
          <cell r="I6629" t="str">
            <v>東京都千代田区平河町1-4-12 三信平河町ビル</v>
          </cell>
        </row>
        <row r="6630">
          <cell r="A6630">
            <v>6628</v>
          </cell>
          <cell r="B6630">
            <v>2064910</v>
          </cell>
          <cell r="C6630">
            <v>6632</v>
          </cell>
          <cell r="D6630"/>
          <cell r="E6630" t="str">
            <v>ｶﾌﾞｼｷｶｲｼｬ ｷｶｸ</v>
          </cell>
          <cell r="F6630" t="str">
            <v>株式会社　企画</v>
          </cell>
          <cell r="G6630" t="str">
            <v>普徴</v>
          </cell>
          <cell r="H6630">
            <v>3997104</v>
          </cell>
          <cell r="I6630" t="str">
            <v>長野県安曇野市明科七貴4588-2</v>
          </cell>
        </row>
        <row r="6631">
          <cell r="A6631">
            <v>6629</v>
          </cell>
          <cell r="B6631">
            <v>9823000</v>
          </cell>
          <cell r="C6631">
            <v>6633</v>
          </cell>
          <cell r="D6631"/>
          <cell r="E6631" t="str">
            <v>ﾕｳｹﾞﾝｶｲｼｬ ｱｶﾊﾈﾃﾞﾝｷｼｮｳｶｲ</v>
          </cell>
          <cell r="F6631" t="str">
            <v>有限会社　赤羽電気商会</v>
          </cell>
          <cell r="G6631" t="str">
            <v>特徴</v>
          </cell>
          <cell r="H6631">
            <v>3998205</v>
          </cell>
          <cell r="I6631" t="str">
            <v>長野県安曇野市豊科2297番地</v>
          </cell>
        </row>
        <row r="6632">
          <cell r="A6632">
            <v>6630</v>
          </cell>
          <cell r="B6632">
            <v>2118068</v>
          </cell>
          <cell r="C6632">
            <v>6634</v>
          </cell>
          <cell r="D6632"/>
          <cell r="E6632" t="str">
            <v>ｶﾌﾞｼｷｶｲｼｬ ﾘｸﾙｰﾄﾎｰﾙﾃﾞｨﾝｸﾞｽ</v>
          </cell>
          <cell r="F6632" t="str">
            <v>株式会社　リクルートホールディングス</v>
          </cell>
          <cell r="G6632" t="str">
            <v>普徴</v>
          </cell>
          <cell r="H6632">
            <v>1040061</v>
          </cell>
          <cell r="I6632" t="str">
            <v>東京都中央区銀座8-4-17　リクルート銀座8丁目ビル</v>
          </cell>
        </row>
        <row r="6633">
          <cell r="A6633">
            <v>6631</v>
          </cell>
          <cell r="B6633">
            <v>2118050</v>
          </cell>
          <cell r="C6633">
            <v>6635</v>
          </cell>
          <cell r="D6633"/>
          <cell r="E6633" t="str">
            <v>ｶﾌﾞｼｷｶｲｼｬ ﾘｸﾙｰﾄﾗｲﾌｽﾀｲﾙ</v>
          </cell>
          <cell r="F6633" t="str">
            <v>株式会社　リクルートライフスタイル</v>
          </cell>
          <cell r="G6633" t="str">
            <v>普徴</v>
          </cell>
          <cell r="H6633">
            <v>1040061</v>
          </cell>
          <cell r="I6633" t="str">
            <v>東京都中央区銀座8-4-17　リクルート銀座8丁目ビル</v>
          </cell>
        </row>
        <row r="6634">
          <cell r="A6634">
            <v>6632</v>
          </cell>
          <cell r="B6634">
            <v>2064901</v>
          </cell>
          <cell r="C6634">
            <v>6636</v>
          </cell>
          <cell r="D6634"/>
          <cell r="E6634" t="str">
            <v>ｲｽﾞｼﾔｸｼｮ ｼｭｾﾞﾝｼﾞﾁｭｳｶﾞｯｺｳ</v>
          </cell>
          <cell r="F6634" t="str">
            <v>伊豆市役所　修善寺中学校</v>
          </cell>
          <cell r="G6634" t="str">
            <v>普徴</v>
          </cell>
          <cell r="H6634">
            <v>4102413</v>
          </cell>
          <cell r="I6634" t="str">
            <v>伊豆市小立野38-2</v>
          </cell>
        </row>
        <row r="6635">
          <cell r="A6635">
            <v>6633</v>
          </cell>
          <cell r="B6635">
            <v>2064928</v>
          </cell>
          <cell r="C6635">
            <v>6637</v>
          </cell>
          <cell r="D6635"/>
          <cell r="E6635" t="str">
            <v>ｶﾌﾞｼｷｶﾞｲｼｬ ｿｳｴｲ</v>
          </cell>
          <cell r="F6635" t="str">
            <v>株式会社　創栄</v>
          </cell>
          <cell r="G6635" t="str">
            <v>普徴</v>
          </cell>
          <cell r="H6635">
            <v>9570053</v>
          </cell>
          <cell r="I6635" t="str">
            <v>新潟県新発田市中央町３丁目５番１９号</v>
          </cell>
        </row>
        <row r="6636">
          <cell r="A6636">
            <v>6634</v>
          </cell>
          <cell r="B6636">
            <v>2064961</v>
          </cell>
          <cell r="C6636">
            <v>6638</v>
          </cell>
          <cell r="D6636"/>
          <cell r="E6636" t="str">
            <v>ｲｯﾊﾟﾝｼｬﾀﾞﾝﾎｳｼﾞﾝ ﾏｶｼﾃｱｽﾞﾐﾉ</v>
          </cell>
          <cell r="F6636" t="str">
            <v>一般社団法人　まか志て安曇野</v>
          </cell>
          <cell r="G6636" t="str">
            <v>普徴</v>
          </cell>
          <cell r="H6636">
            <v>3998205</v>
          </cell>
          <cell r="I6636" t="str">
            <v>長野県安曇野市豊科４８６－８</v>
          </cell>
        </row>
        <row r="6637">
          <cell r="A6637">
            <v>6635</v>
          </cell>
          <cell r="B6637">
            <v>2064901</v>
          </cell>
          <cell r="C6637">
            <v>6639</v>
          </cell>
          <cell r="D6637"/>
          <cell r="E6637" t="str">
            <v>ｶﾌﾞｼｷｶﾞｲｼｬ ｲﾝﾌｨﾆﾃｨ</v>
          </cell>
          <cell r="F6637" t="str">
            <v>株式会社　インフィニティ</v>
          </cell>
          <cell r="G6637" t="str">
            <v>普徴</v>
          </cell>
          <cell r="H6637">
            <v>3990701</v>
          </cell>
          <cell r="I6637" t="str">
            <v>長野県塩尻市広丘吉田３０９７</v>
          </cell>
        </row>
        <row r="6638">
          <cell r="A6638">
            <v>6636</v>
          </cell>
          <cell r="B6638">
            <v>2064901</v>
          </cell>
          <cell r="C6638">
            <v>6640</v>
          </cell>
          <cell r="D6638"/>
          <cell r="E6638" t="str">
            <v>ｲﾄｳｹﾝｺｳ</v>
          </cell>
          <cell r="F6638" t="str">
            <v>伊藤建工</v>
          </cell>
          <cell r="G6638" t="str">
            <v>普徴</v>
          </cell>
          <cell r="H6638">
            <v>3998501</v>
          </cell>
          <cell r="I6638" t="str">
            <v>長野県北安曇郡松川村松川村５６０３－１１</v>
          </cell>
        </row>
        <row r="6639">
          <cell r="A6639">
            <v>6637</v>
          </cell>
          <cell r="B6639">
            <v>2064952</v>
          </cell>
          <cell r="C6639">
            <v>6641</v>
          </cell>
          <cell r="D6639"/>
          <cell r="E6639" t="str">
            <v>ﾕｳｹﾞﾝｶﾞｲｼｬ ﾎｿﾀﾞﾉｳｻﾝ</v>
          </cell>
          <cell r="F6639" t="str">
            <v>有限会社　細田農産</v>
          </cell>
          <cell r="G6639" t="str">
            <v>普徴</v>
          </cell>
          <cell r="H6639">
            <v>3998101</v>
          </cell>
          <cell r="I6639" t="str">
            <v>長野県安曇野市三郷明盛４０３－１</v>
          </cell>
        </row>
        <row r="6640">
          <cell r="A6640">
            <v>6638</v>
          </cell>
          <cell r="B6640">
            <v>2064910</v>
          </cell>
          <cell r="C6640">
            <v>6642</v>
          </cell>
          <cell r="D6640"/>
          <cell r="E6640" t="str">
            <v>ｶﾌﾞｼｷｶﾞｲｼｬ Gakuｵﾘｼﾞﾅﾙｷｶｸ</v>
          </cell>
          <cell r="F6640" t="str">
            <v>株式会社　Ｇａｋｕオリジナル企画</v>
          </cell>
          <cell r="G6640" t="str">
            <v>普徴</v>
          </cell>
          <cell r="H6640">
            <v>3990000</v>
          </cell>
          <cell r="I6640" t="str">
            <v>長野県松本市波田９９８２－１</v>
          </cell>
        </row>
        <row r="6641">
          <cell r="A6641">
            <v>6639</v>
          </cell>
          <cell r="B6641">
            <v>2064952</v>
          </cell>
          <cell r="C6641">
            <v>6643</v>
          </cell>
          <cell r="D6641"/>
          <cell r="E6641" t="str">
            <v>ﾎｶﾘｾｲｹｲｹﾞｶﾘｳﾏﾁｸﾘﾆｯｸ</v>
          </cell>
          <cell r="F6641" t="str">
            <v>穂苅整形外科リウマチクリニック</v>
          </cell>
          <cell r="G6641" t="str">
            <v>普徴</v>
          </cell>
          <cell r="H6641">
            <v>3990702</v>
          </cell>
          <cell r="I6641" t="str">
            <v>長野県塩尻市広丘野村２０５４－６</v>
          </cell>
        </row>
        <row r="6642">
          <cell r="A6642">
            <v>6640</v>
          </cell>
          <cell r="B6642">
            <v>2064952</v>
          </cell>
          <cell r="C6642">
            <v>6644</v>
          </cell>
          <cell r="D6642"/>
          <cell r="E6642" t="str">
            <v>ｶﾌﾞｼｷｶﾞｲｼｬ ﾌｼﾞﾔ</v>
          </cell>
          <cell r="F6642" t="str">
            <v>株式会社　不二家</v>
          </cell>
          <cell r="G6642" t="str">
            <v>普徴</v>
          </cell>
          <cell r="H6642">
            <v>1120012</v>
          </cell>
          <cell r="I6642" t="str">
            <v>東京都文京区大塚２丁目１５番６号 ニッセイ音羽ビル</v>
          </cell>
        </row>
        <row r="6643">
          <cell r="A6643">
            <v>6641</v>
          </cell>
          <cell r="B6643">
            <v>2064961</v>
          </cell>
          <cell r="C6643">
            <v>6645</v>
          </cell>
          <cell r="D6643"/>
          <cell r="E6643" t="str">
            <v>ﾏｷｳﾁ ﾀｸﾏ</v>
          </cell>
          <cell r="F6643" t="str">
            <v>牧内　拓磨</v>
          </cell>
          <cell r="G6643" t="str">
            <v>普徴</v>
          </cell>
          <cell r="H6643">
            <v>3998205</v>
          </cell>
          <cell r="I6643" t="str">
            <v>長野県安曇野市豊科４９８３－１７</v>
          </cell>
        </row>
        <row r="6644">
          <cell r="A6644">
            <v>6642</v>
          </cell>
          <cell r="B6644">
            <v>2064936</v>
          </cell>
          <cell r="C6644">
            <v>6646</v>
          </cell>
          <cell r="D6644"/>
          <cell r="E6644" t="str">
            <v>ﾕｳｹﾞﾝｶﾞｲｼｬ ﾀﾞｲﾆﾊﾟｯｸ</v>
          </cell>
          <cell r="F6644" t="str">
            <v>有限会社　ダイニパック</v>
          </cell>
          <cell r="G6644" t="str">
            <v>普徴</v>
          </cell>
          <cell r="H6644">
            <v>3990033</v>
          </cell>
          <cell r="I6644" t="str">
            <v>長野県松本市笹賀７４３５番地</v>
          </cell>
        </row>
        <row r="6645">
          <cell r="A6645">
            <v>6643</v>
          </cell>
          <cell r="B6645">
            <v>9843000</v>
          </cell>
          <cell r="C6645">
            <v>6647</v>
          </cell>
          <cell r="D6645"/>
          <cell r="E6645" t="str">
            <v>ﾕｳｹﾞﾝｶﾞｲｼｬ ｳｴﾊﾗ</v>
          </cell>
          <cell r="F6645" t="str">
            <v>有限会社　ウエハラ</v>
          </cell>
          <cell r="G6645" t="str">
            <v>特徴</v>
          </cell>
          <cell r="H6645">
            <v>3700313</v>
          </cell>
          <cell r="I6645" t="str">
            <v>群馬県太田市新田反町町３７３－１</v>
          </cell>
        </row>
        <row r="6646">
          <cell r="A6646">
            <v>6644</v>
          </cell>
          <cell r="B6646">
            <v>2087545</v>
          </cell>
          <cell r="C6646">
            <v>6648</v>
          </cell>
          <cell r="D6646"/>
          <cell r="E6646" t="str">
            <v>ﾆﾎﾝﾕﾆｼｽ ｶﾌﾞｼｷｶﾞｲｼｬ</v>
          </cell>
          <cell r="F6646" t="str">
            <v>日本ユニシス　株式会社</v>
          </cell>
          <cell r="G6646" t="str">
            <v>普徴</v>
          </cell>
          <cell r="H6646">
            <v>1350061</v>
          </cell>
          <cell r="I6646" t="str">
            <v>東京都江東区豊洲１－１－１</v>
          </cell>
        </row>
        <row r="6647">
          <cell r="A6647">
            <v>6645</v>
          </cell>
          <cell r="B6647">
            <v>2102161</v>
          </cell>
          <cell r="C6647">
            <v>6649</v>
          </cell>
          <cell r="D6647"/>
          <cell r="E6647" t="str">
            <v>ｵｵﾏﾁｼﾔｸｼｮ(ｷｶｸｻﾞｲｾｲｶ)</v>
          </cell>
          <cell r="F6647" t="str">
            <v>大町市役所（企画財政課）</v>
          </cell>
          <cell r="G6647" t="str">
            <v>普徴</v>
          </cell>
          <cell r="H6647">
            <v>3980002</v>
          </cell>
          <cell r="I6647" t="str">
            <v>大町市大町3887</v>
          </cell>
        </row>
        <row r="6648">
          <cell r="A6648">
            <v>6646</v>
          </cell>
          <cell r="B6648">
            <v>2064952</v>
          </cell>
          <cell r="C6648">
            <v>6650</v>
          </cell>
          <cell r="D6648"/>
          <cell r="E6648" t="str">
            <v>ﾕｳｹﾞﾝｶｲｼｬ ﾎﾀｶﾖｳｼﾞｮｳｴﾝ</v>
          </cell>
          <cell r="F6648" t="str">
            <v>有限会社　穂高養生園</v>
          </cell>
          <cell r="G6648" t="str">
            <v>普徴</v>
          </cell>
          <cell r="H6648">
            <v>3998301</v>
          </cell>
          <cell r="I6648" t="str">
            <v>長野県安曇野市穂高有明7258-20</v>
          </cell>
        </row>
        <row r="6649">
          <cell r="A6649">
            <v>6647</v>
          </cell>
          <cell r="B6649">
            <v>2115476</v>
          </cell>
          <cell r="C6649">
            <v>6651</v>
          </cell>
          <cell r="D6649"/>
          <cell r="E6649" t="str">
            <v>ｶﾌﾞｼｷｶｲｼｬ ｽﾍﾟｰｽﾃﾞｻﾞｲﾝ</v>
          </cell>
          <cell r="F6649" t="str">
            <v>株式会社 Space Design</v>
          </cell>
          <cell r="G6649" t="str">
            <v>普徴</v>
          </cell>
          <cell r="H6649">
            <v>3980004</v>
          </cell>
          <cell r="I6649" t="str">
            <v>長野県大町市常盤６９１２番地６</v>
          </cell>
        </row>
        <row r="6650">
          <cell r="A6650">
            <v>6648</v>
          </cell>
          <cell r="B6650">
            <v>2064928</v>
          </cell>
          <cell r="C6650">
            <v>6652</v>
          </cell>
          <cell r="D6650"/>
          <cell r="E6650" t="str">
            <v>ｶﾌﾞｼｷｶｲｼｬ ｽｷﾞﾔｯｷｮｸ</v>
          </cell>
          <cell r="F6650" t="str">
            <v>株式会社 スギ薬局</v>
          </cell>
          <cell r="G6650" t="str">
            <v>普徴</v>
          </cell>
          <cell r="H6650">
            <v>4460000</v>
          </cell>
          <cell r="I6650" t="str">
            <v>愛知県安城市三河安城町1-8-4</v>
          </cell>
        </row>
        <row r="6651">
          <cell r="A6651">
            <v>6649</v>
          </cell>
          <cell r="B6651">
            <v>2064995</v>
          </cell>
          <cell r="C6651">
            <v>6653</v>
          </cell>
          <cell r="D6651"/>
          <cell r="E6651" t="str">
            <v>ｶﾌﾞｼｷｶｲｼｬ ﾜｰｸ</v>
          </cell>
          <cell r="F6651" t="str">
            <v>株式会社　ワーク</v>
          </cell>
          <cell r="G6651" t="str">
            <v>普徴</v>
          </cell>
          <cell r="H6651">
            <v>9200003</v>
          </cell>
          <cell r="I6651" t="str">
            <v>石川県金沢市疋田1丁目133番地</v>
          </cell>
        </row>
        <row r="6652">
          <cell r="A6652">
            <v>6650</v>
          </cell>
          <cell r="B6652">
            <v>2064936</v>
          </cell>
          <cell r="C6652">
            <v>6654</v>
          </cell>
          <cell r="D6652"/>
          <cell r="E6652" t="str">
            <v>ﾃﾝﾌﾟｽﾀｯﾌ･ﾃｸﾉﾛｼﾞｰｶﾌﾞｼｷｶｲｼｬ</v>
          </cell>
          <cell r="F6652" t="str">
            <v>テンプスタッフ・テクノロジー株式会社</v>
          </cell>
          <cell r="G6652" t="str">
            <v>普徴</v>
          </cell>
          <cell r="H6652">
            <v>1510053</v>
          </cell>
          <cell r="I6652" t="str">
            <v>東京都渋谷区代々木2-1-1 新宿マインズタワー19F</v>
          </cell>
        </row>
        <row r="6653">
          <cell r="A6653">
            <v>6651</v>
          </cell>
          <cell r="B6653">
            <v>2064936</v>
          </cell>
          <cell r="C6653">
            <v>6655</v>
          </cell>
          <cell r="D6653"/>
          <cell r="E6653" t="str">
            <v>ｶﾌﾞｼｷｶｲｼｬ ﾃﾞﾘｶｳｪｰﾌﾞﾆｲｶﾞﾀｺｳｼﾞｮｳ</v>
          </cell>
          <cell r="F6653" t="str">
            <v>株式会社　デリカウェーブ新潟工場</v>
          </cell>
          <cell r="G6653" t="str">
            <v>普徴</v>
          </cell>
          <cell r="H6653">
            <v>9401164</v>
          </cell>
          <cell r="I6653" t="str">
            <v>新潟県長岡市南陽1丁目1027番地1</v>
          </cell>
        </row>
        <row r="6654">
          <cell r="A6654">
            <v>6652</v>
          </cell>
          <cell r="B6654">
            <v>2064936</v>
          </cell>
          <cell r="C6654">
            <v>6656</v>
          </cell>
          <cell r="D6654"/>
          <cell r="E6654" t="str">
            <v>ｶﾌﾞｼｷｶﾞｲｼｬ ﾀｲｺｳ</v>
          </cell>
          <cell r="F6654" t="str">
            <v>株式会社　太閤</v>
          </cell>
          <cell r="G6654" t="str">
            <v>普徴</v>
          </cell>
          <cell r="H6654">
            <v>9492111</v>
          </cell>
          <cell r="I6654" t="str">
            <v>新潟県妙高市赤倉北53</v>
          </cell>
        </row>
        <row r="6655">
          <cell r="A6655">
            <v>6653</v>
          </cell>
          <cell r="B6655">
            <v>9833000</v>
          </cell>
          <cell r="C6655">
            <v>6657</v>
          </cell>
          <cell r="D6655"/>
          <cell r="E6655" t="str">
            <v>ｶﾌﾞｼｷｶﾞｲｼｬ ｵｷﾞﾊﾗｾｲｻｸｼﾞｮ</v>
          </cell>
          <cell r="F6655" t="str">
            <v>株式会社　荻原製作所</v>
          </cell>
          <cell r="G6655" t="str">
            <v>特徴</v>
          </cell>
          <cell r="H6655">
            <v>3930000</v>
          </cell>
          <cell r="I6655" t="str">
            <v>長野県諏訪郡下諏訪町4717</v>
          </cell>
        </row>
        <row r="6656">
          <cell r="A6656">
            <v>6654</v>
          </cell>
          <cell r="B6656">
            <v>9607000</v>
          </cell>
          <cell r="C6656">
            <v>6658</v>
          </cell>
          <cell r="D6656"/>
          <cell r="E6656" t="str">
            <v>ｶﾌﾞｼｷｶﾞｲｼｬ ｺﾐﾔﾏﾄﾞﾎﾞｸ</v>
          </cell>
          <cell r="F6656" t="str">
            <v>株式会社　小宮山土木</v>
          </cell>
          <cell r="G6656" t="str">
            <v>特徴</v>
          </cell>
          <cell r="H6656">
            <v>3842308</v>
          </cell>
          <cell r="I6656" t="str">
            <v>長野県北佐久郡立科町牛鹿1616</v>
          </cell>
        </row>
        <row r="6657">
          <cell r="A6657">
            <v>6655</v>
          </cell>
          <cell r="B6657">
            <v>2064910</v>
          </cell>
          <cell r="C6657">
            <v>6659</v>
          </cell>
          <cell r="D6657"/>
          <cell r="E6657" t="str">
            <v>ｶﾌﾞｼｷｶﾞｲｼｬ ｺｼﾀﾞｶ</v>
          </cell>
          <cell r="F6657" t="str">
            <v>株式会社　コシダカ</v>
          </cell>
          <cell r="G6657" t="str">
            <v>普徴</v>
          </cell>
          <cell r="H6657">
            <v>3710847</v>
          </cell>
          <cell r="I6657" t="str">
            <v>群馬県前橋市大友町1丁目５－１</v>
          </cell>
        </row>
        <row r="6658">
          <cell r="A6658">
            <v>6656</v>
          </cell>
          <cell r="B6658">
            <v>2064961</v>
          </cell>
          <cell r="C6658">
            <v>6660</v>
          </cell>
          <cell r="D6658"/>
          <cell r="E6658" t="str">
            <v>ｶﾌﾞｼｷｶﾞｲｼｬ ﾏｰﾘﾝ</v>
          </cell>
          <cell r="F6658" t="str">
            <v>株式会社　マーリン</v>
          </cell>
          <cell r="G6658" t="str">
            <v>普徴</v>
          </cell>
          <cell r="H6658">
            <v>1580084</v>
          </cell>
          <cell r="I6658" t="str">
            <v>東京都世田谷区東玉川2-6-7</v>
          </cell>
        </row>
        <row r="6659">
          <cell r="A6659">
            <v>6657</v>
          </cell>
          <cell r="B6659">
            <v>2064936</v>
          </cell>
          <cell r="C6659">
            <v>6661</v>
          </cell>
          <cell r="D6659"/>
          <cell r="E6659" t="str">
            <v>ｶﾌﾞｼｷｶﾞｲｼｬ ﾀｲﾄｰ</v>
          </cell>
          <cell r="F6659" t="str">
            <v>株式会社　タイトー</v>
          </cell>
          <cell r="G6659" t="str">
            <v>普徴</v>
          </cell>
          <cell r="H6659">
            <v>1600022</v>
          </cell>
          <cell r="I6659" t="str">
            <v>東京都新宿区新宿６－２７－３０　新宿イーストサイドスクエア２階</v>
          </cell>
        </row>
        <row r="6660">
          <cell r="A6660">
            <v>6658</v>
          </cell>
          <cell r="B6660">
            <v>2064936</v>
          </cell>
          <cell r="C6660">
            <v>6662</v>
          </cell>
          <cell r="D6660"/>
          <cell r="E6660" t="str">
            <v>ﾀﾞﾌﾞﾘｭｰﾃﾞｨｰﾋﾞｰ　ｶﾌﾞｼｷｶﾞｲｼｬ</v>
          </cell>
          <cell r="F6660" t="str">
            <v>ＷＤＢ 株式会社</v>
          </cell>
          <cell r="G6660" t="str">
            <v>普徴</v>
          </cell>
          <cell r="H6660">
            <v>6700964</v>
          </cell>
          <cell r="I6660" t="str">
            <v>兵庫県姫路市豊沢町79</v>
          </cell>
        </row>
        <row r="6661">
          <cell r="A6661">
            <v>6659</v>
          </cell>
          <cell r="B6661">
            <v>933490</v>
          </cell>
          <cell r="C6661">
            <v>6663</v>
          </cell>
          <cell r="D6661"/>
          <cell r="E6661" t="str">
            <v>ﾄﾞｺﾓﾓﾊﾞｲﾙ ｶﾌﾞｼｷｶﾞｲｼｬ</v>
          </cell>
          <cell r="F6661" t="str">
            <v>ドコモ・モバイル　株式会社</v>
          </cell>
          <cell r="G6661" t="str">
            <v>普徴</v>
          </cell>
          <cell r="H6661">
            <v>1070052</v>
          </cell>
          <cell r="I6661" t="str">
            <v>東京都港区赤坂2-4-5　 国際赤坂ビル７Ｆ</v>
          </cell>
        </row>
        <row r="6662">
          <cell r="A6662">
            <v>6660</v>
          </cell>
          <cell r="B6662">
            <v>2064901</v>
          </cell>
          <cell r="C6662">
            <v>6664</v>
          </cell>
          <cell r="D6662"/>
          <cell r="E6662" t="str">
            <v>ｶﾌﾞｼｷｶﾞｲｼｬ ｱｳﾄｿｰｼﾝｸﾞ</v>
          </cell>
          <cell r="F6662" t="str">
            <v>株式会社　アウトソーシング</v>
          </cell>
          <cell r="G6662" t="str">
            <v>普徴</v>
          </cell>
          <cell r="H6662">
            <v>1000005</v>
          </cell>
          <cell r="I6662" t="str">
            <v>東京都千代田区丸の内1-8-3 　丸の内トラストタワー本館５階</v>
          </cell>
        </row>
        <row r="6663">
          <cell r="A6663">
            <v>6661</v>
          </cell>
          <cell r="B6663">
            <v>2064987</v>
          </cell>
          <cell r="C6663">
            <v>6665</v>
          </cell>
          <cell r="D6663"/>
          <cell r="E6663" t="str">
            <v>ﾛｰｿﾝﾋｶﾞｼﾏﾂﾔﾏﾌﾙｺﾞｵﾘﾃﾝ</v>
          </cell>
          <cell r="F6663" t="str">
            <v>ローソン東松山古凍店</v>
          </cell>
          <cell r="G6663" t="str">
            <v>普徴</v>
          </cell>
          <cell r="H6663">
            <v>3550033</v>
          </cell>
          <cell r="I6663" t="str">
            <v>埼玉県東松山市山崎町２０番地１</v>
          </cell>
        </row>
        <row r="6664">
          <cell r="A6664">
            <v>6662</v>
          </cell>
          <cell r="B6664">
            <v>9832000</v>
          </cell>
          <cell r="C6664">
            <v>6666</v>
          </cell>
          <cell r="D6664"/>
          <cell r="E6664" t="str">
            <v>ｳｴﾙｼｱｶﾝﾄｳ ｶﾌﾞｼｷｶﾞｲｼｬ</v>
          </cell>
          <cell r="F6664" t="str">
            <v>ウエルシア関東　株式会社</v>
          </cell>
          <cell r="G6664" t="str">
            <v>特徴</v>
          </cell>
          <cell r="H6664">
            <v>3370051</v>
          </cell>
          <cell r="I6664" t="str">
            <v>埼玉県さいたま市見沼区東大宮４丁目４７番地７</v>
          </cell>
        </row>
        <row r="6665">
          <cell r="A6665">
            <v>6663</v>
          </cell>
          <cell r="B6665">
            <v>2064952</v>
          </cell>
          <cell r="C6665">
            <v>6667</v>
          </cell>
          <cell r="D6665"/>
          <cell r="E6665" t="str">
            <v>ｶﾌﾞｼｷｶﾞｲｼｬ  ﾊﾟｼﾌｨｯｸﾀﾞｲﾅｰｻｰﾋﾞｽ</v>
          </cell>
          <cell r="F6665" t="str">
            <v>株式会社　Ｐａｃｉｆｉｃ Ｄｉｎｅｒ Ｓｅｒｖｉｃｅ</v>
          </cell>
          <cell r="G6665" t="str">
            <v>普徴</v>
          </cell>
          <cell r="H6665">
            <v>5300012</v>
          </cell>
          <cell r="I6665" t="str">
            <v>大阪府大阪市北区芝田1-14-8  梅田北プレイス９階</v>
          </cell>
        </row>
        <row r="6666">
          <cell r="A6666">
            <v>6664</v>
          </cell>
          <cell r="B6666">
            <v>9834000</v>
          </cell>
          <cell r="C6666">
            <v>6668</v>
          </cell>
          <cell r="D6666"/>
          <cell r="E6666" t="str">
            <v>ｶﾌﾞｼｷｶﾞｲｼｬ ﾌﾚﾝﾃ</v>
          </cell>
          <cell r="F6666" t="str">
            <v>株式会社　フレンテ</v>
          </cell>
          <cell r="G6666" t="str">
            <v>特徴</v>
          </cell>
          <cell r="H6666">
            <v>1750094</v>
          </cell>
          <cell r="I6666" t="str">
            <v>東京都板橋区成増5-9-7</v>
          </cell>
        </row>
        <row r="6667">
          <cell r="A6667">
            <v>6665</v>
          </cell>
          <cell r="B6667">
            <v>2064944</v>
          </cell>
          <cell r="C6667">
            <v>6669</v>
          </cell>
          <cell r="D6667"/>
          <cell r="E6667" t="str">
            <v>ﾅｶﾞﾉｺｳｲｷﾚﾝｺﾞｳ</v>
          </cell>
          <cell r="F6667" t="str">
            <v>長野広域連合</v>
          </cell>
          <cell r="G6667" t="str">
            <v>普徴</v>
          </cell>
          <cell r="H6667">
            <v>3800801</v>
          </cell>
          <cell r="I6667" t="str">
            <v>長野県長野市箱清水1丁目3番8号（長野市城山分室内）</v>
          </cell>
        </row>
        <row r="6668">
          <cell r="A6668">
            <v>6666</v>
          </cell>
          <cell r="B6668">
            <v>92370</v>
          </cell>
          <cell r="C6668">
            <v>6670</v>
          </cell>
          <cell r="D6668"/>
          <cell r="E6668" t="str">
            <v>ﾕｳｹﾞﾝｶｲｼｬ ｺﾞｳｹﾝｺｳｷﾞｮｳ</v>
          </cell>
          <cell r="F6668" t="str">
            <v>有限会社　剛建工業</v>
          </cell>
          <cell r="G6668" t="str">
            <v>普徴</v>
          </cell>
          <cell r="H6668">
            <v>3900874</v>
          </cell>
          <cell r="I6668" t="str">
            <v>長野県松本市大手2丁目5番7号</v>
          </cell>
        </row>
        <row r="6669">
          <cell r="A6669">
            <v>6667</v>
          </cell>
          <cell r="B6669">
            <v>2064901</v>
          </cell>
          <cell r="C6669">
            <v>6671</v>
          </cell>
          <cell r="D6669"/>
          <cell r="E6669" t="str">
            <v>ｺﾞｳﾄﾞｳｶｲｼｬ ｱﾘｱｹｾﾂﾋﾞ</v>
          </cell>
          <cell r="F6669" t="str">
            <v>合同会社　有明設備</v>
          </cell>
          <cell r="G6669" t="str">
            <v>普徴</v>
          </cell>
          <cell r="H6669">
            <v>3998301</v>
          </cell>
          <cell r="I6669" t="str">
            <v>長野県安曇野市穂高有明4040</v>
          </cell>
        </row>
        <row r="6670">
          <cell r="A6670">
            <v>6668</v>
          </cell>
          <cell r="B6670">
            <v>2064936</v>
          </cell>
          <cell r="C6670">
            <v>6672</v>
          </cell>
          <cell r="D6670"/>
          <cell r="E6670" t="str">
            <v>ﾄﾞｺﾓ･ﾃﾞｰﾀｺﾑ ｶﾌﾞｼｷｶｲｼｬ</v>
          </cell>
          <cell r="F6670" t="str">
            <v>ドコモ・データコム　株式会社</v>
          </cell>
          <cell r="G6670" t="str">
            <v>普徴</v>
          </cell>
          <cell r="H6670">
            <v>1620067</v>
          </cell>
          <cell r="I6670" t="str">
            <v>東京都新宿区富久町10-5　新宿ＥＡＳＴビル</v>
          </cell>
        </row>
        <row r="6671">
          <cell r="A6671">
            <v>6669</v>
          </cell>
          <cell r="B6671">
            <v>2064961</v>
          </cell>
          <cell r="C6671">
            <v>6673</v>
          </cell>
          <cell r="D6671"/>
          <cell r="E6671" t="str">
            <v>ｶﾌﾞｼｷｶｲｼｬ ﾏﾙｼｪ</v>
          </cell>
          <cell r="F6671" t="str">
            <v>株式会社　マルシェ</v>
          </cell>
          <cell r="G6671" t="str">
            <v>普徴</v>
          </cell>
          <cell r="H6671">
            <v>1360072</v>
          </cell>
          <cell r="I6671" t="str">
            <v>東京都江東区大島4-6-1　ダイエー大島店5階</v>
          </cell>
        </row>
        <row r="6672">
          <cell r="A6672">
            <v>6670</v>
          </cell>
          <cell r="B6672">
            <v>2064944</v>
          </cell>
          <cell r="C6672">
            <v>6674</v>
          </cell>
          <cell r="D6672"/>
          <cell r="E6672" t="str">
            <v>ﾆﾎﾝﾌｸｼﾀﾞｲｶﾞｸｾｲｶﾂｷｮｳﾄﾞｳｸﾐｱｲ</v>
          </cell>
          <cell r="F6672" t="str">
            <v>日本福祉大学生活協同組合</v>
          </cell>
          <cell r="G6672" t="str">
            <v>普徴</v>
          </cell>
          <cell r="H6672">
            <v>4703233</v>
          </cell>
          <cell r="I6672" t="str">
            <v>愛知県知多郡美浜町奥田会下前35-6</v>
          </cell>
        </row>
        <row r="6673">
          <cell r="A6673">
            <v>6671</v>
          </cell>
          <cell r="B6673">
            <v>2064961</v>
          </cell>
          <cell r="C6673">
            <v>6675</v>
          </cell>
          <cell r="D6673"/>
          <cell r="E6673" t="str">
            <v>ｶﾌﾞｼｷｶｲｼｬ ﾑﾗｲｺｳﾑﾃﾝ</v>
          </cell>
          <cell r="F6673" t="str">
            <v>株式会社　村井工務店</v>
          </cell>
          <cell r="G6673" t="str">
            <v>普徴</v>
          </cell>
          <cell r="H6673">
            <v>2060802</v>
          </cell>
          <cell r="I6673" t="str">
            <v>東京都稲城市東長沼1075-2</v>
          </cell>
        </row>
        <row r="6674">
          <cell r="A6674">
            <v>6672</v>
          </cell>
          <cell r="B6674">
            <v>2064901</v>
          </cell>
          <cell r="C6674">
            <v>6676</v>
          </cell>
          <cell r="D6674"/>
          <cell r="E6674" t="str">
            <v>ｳﾐｶﾜｺｳｷﾞｮｳ  ｳﾐｶﾜﾔｽｼ</v>
          </cell>
          <cell r="F6674" t="str">
            <v>海川興業  海川泰</v>
          </cell>
          <cell r="G6674" t="str">
            <v>普徴</v>
          </cell>
          <cell r="H6674">
            <v>3998501</v>
          </cell>
          <cell r="I6674" t="str">
            <v>長野県北安曇郡松川村7033-43</v>
          </cell>
        </row>
        <row r="6675">
          <cell r="A6675">
            <v>6673</v>
          </cell>
          <cell r="B6675">
            <v>2064928</v>
          </cell>
          <cell r="C6675">
            <v>6677</v>
          </cell>
          <cell r="D6675"/>
          <cell r="E6675" t="str">
            <v>ﾕｳｹﾞﾝｶｲｼｬ ｼﾞｭｳｼﾞﾛ</v>
          </cell>
          <cell r="F6675" t="str">
            <v>有限会社　十字路</v>
          </cell>
          <cell r="G6675" t="str">
            <v>普徴</v>
          </cell>
          <cell r="H6675">
            <v>3901241</v>
          </cell>
          <cell r="I6675" t="str">
            <v>長野県松本市新村468-1</v>
          </cell>
        </row>
        <row r="6676">
          <cell r="A6676">
            <v>6674</v>
          </cell>
          <cell r="B6676">
            <v>2064961</v>
          </cell>
          <cell r="C6676">
            <v>6678</v>
          </cell>
          <cell r="D6676"/>
          <cell r="E6676" t="str">
            <v>ﾏﾝﾊﾟﾜｰｸﾞﾙｰﾌﾟ ｶﾌﾞｼｷｶｲｼｬ</v>
          </cell>
          <cell r="F6676" t="str">
            <v>マンパワーグループ　株式会社</v>
          </cell>
          <cell r="G6676" t="str">
            <v>普徴</v>
          </cell>
          <cell r="H6676">
            <v>2208136</v>
          </cell>
          <cell r="I6676" t="str">
            <v>神奈川県横浜市西区みなとみらい2-2-1　横浜ランドマークタワー36階</v>
          </cell>
        </row>
        <row r="6677">
          <cell r="A6677">
            <v>6675</v>
          </cell>
          <cell r="B6677">
            <v>9666000</v>
          </cell>
          <cell r="C6677">
            <v>6679</v>
          </cell>
          <cell r="D6677"/>
          <cell r="E6677" t="str">
            <v>ｱｸﾃｨﾌﾞﾋｱﾘﾝｸﾞ ｶﾌﾞｼｷｶｲｼｬ</v>
          </cell>
          <cell r="F6677" t="str">
            <v>アクティブヒアリング　株式会社</v>
          </cell>
          <cell r="G6677" t="str">
            <v>特徴</v>
          </cell>
          <cell r="H6677">
            <v>1310034</v>
          </cell>
          <cell r="I6677" t="str">
            <v>東京都墨田区堤通1-19-9リバーサイド隅田セントラルタワー７階</v>
          </cell>
        </row>
        <row r="6678">
          <cell r="A6678">
            <v>6676</v>
          </cell>
          <cell r="B6678">
            <v>2064901</v>
          </cell>
          <cell r="C6678">
            <v>6680</v>
          </cell>
          <cell r="D6678"/>
          <cell r="E6678" t="str">
            <v>ｶﾌﾞｼｷｶｲｼｬ M.C.S STEEL-JAPAN</v>
          </cell>
          <cell r="F6678" t="str">
            <v>株式会社　Ｍ.Ｃ.Ｓ　ＳＴＥＥＬ-ＪＡＰＡＮ</v>
          </cell>
          <cell r="G6678" t="str">
            <v>普徴</v>
          </cell>
          <cell r="H6678">
            <v>2610002</v>
          </cell>
          <cell r="I6678" t="str">
            <v>千葉県千葉市美浜区新港５０番地</v>
          </cell>
        </row>
        <row r="6679">
          <cell r="A6679">
            <v>6677</v>
          </cell>
          <cell r="B6679">
            <v>9840000</v>
          </cell>
          <cell r="C6679">
            <v>6681</v>
          </cell>
          <cell r="D6679"/>
          <cell r="E6679" t="str">
            <v>ﾒﾀｳｫｰﾀｰｻｰﾋﾞｽ ｶﾌﾞｼｷｶｲｼｬ</v>
          </cell>
          <cell r="F6679" t="str">
            <v>メタウォーターサービス　株式会社</v>
          </cell>
          <cell r="G6679" t="str">
            <v>特徴</v>
          </cell>
          <cell r="H6679">
            <v>1010041</v>
          </cell>
          <cell r="I6679" t="str">
            <v>東京都千代田区神田須田町一丁目２５番地</v>
          </cell>
        </row>
        <row r="6680">
          <cell r="A6680">
            <v>6678</v>
          </cell>
          <cell r="B6680">
            <v>9842000</v>
          </cell>
          <cell r="C6680">
            <v>6682</v>
          </cell>
          <cell r="D6680"/>
          <cell r="E6680" t="str">
            <v>ｷｮｳﾘﾝｾｲﾔｸ ｶﾌﾞｼｷｶｲｼｬ</v>
          </cell>
          <cell r="F6680" t="str">
            <v>杏林製薬　株式会社</v>
          </cell>
          <cell r="G6680" t="str">
            <v>特徴</v>
          </cell>
          <cell r="H6680">
            <v>1010062</v>
          </cell>
          <cell r="I6680" t="str">
            <v>東京都千代田区神田駿河台4-6</v>
          </cell>
        </row>
        <row r="6681">
          <cell r="A6681">
            <v>6679</v>
          </cell>
          <cell r="B6681">
            <v>2064928</v>
          </cell>
          <cell r="C6681">
            <v>6683</v>
          </cell>
          <cell r="D6681"/>
          <cell r="E6681" t="str">
            <v>ｼｬｶｲﾌｸｼﾎｳｼﾞﾝ ｻｸﾀﾞｲﾗﾌｸｼｶｲ</v>
          </cell>
          <cell r="F6681" t="str">
            <v>社会福祉法人　佐久平福祉会</v>
          </cell>
          <cell r="G6681" t="str">
            <v>普徴</v>
          </cell>
          <cell r="H6681">
            <v>3850021</v>
          </cell>
          <cell r="I6681" t="str">
            <v>長野県佐久市長土呂159-2</v>
          </cell>
        </row>
        <row r="6682">
          <cell r="A6682">
            <v>6680</v>
          </cell>
          <cell r="B6682">
            <v>9841000</v>
          </cell>
          <cell r="C6682">
            <v>6684</v>
          </cell>
          <cell r="D6682"/>
          <cell r="E6682" t="str">
            <v>ﾘｮｳﾎｳｼﾞﾝｼｬﾀﾞﾝ ｷｮｳﾕｳｶｲ ｶｲｺﾞﾛｳｼﾞﾝﾛｳｼﾞﾝﾎｹﾝｼｾﾂﾘﾊﾋﾞﾘｶﾂｼｶ</v>
          </cell>
          <cell r="F6682" t="str">
            <v>医療法人社団　協友会　介護老人保健施設リハビリかつしか</v>
          </cell>
          <cell r="G6682" t="str">
            <v>特徴</v>
          </cell>
          <cell r="H6682">
            <v>1240025</v>
          </cell>
          <cell r="I6682" t="str">
            <v>東京都葛飾区西新小岩3-37-8</v>
          </cell>
        </row>
        <row r="6683">
          <cell r="A6683">
            <v>6681</v>
          </cell>
          <cell r="B6683">
            <v>9512000</v>
          </cell>
          <cell r="C6683">
            <v>6685</v>
          </cell>
          <cell r="D6683"/>
          <cell r="E6683" t="str">
            <v>ｲｯﾃｨｰｼﾞｬﾊﾟﾝｶﾌﾞｼｷｶｲｼｬ</v>
          </cell>
          <cell r="F6683" t="str">
            <v>イッティージャパン株式会社</v>
          </cell>
          <cell r="G6683" t="str">
            <v>特徴</v>
          </cell>
          <cell r="H6683">
            <v>4650093</v>
          </cell>
          <cell r="I6683" t="str">
            <v>名古屋市名東区一社4-165</v>
          </cell>
        </row>
        <row r="6684">
          <cell r="A6684">
            <v>6682</v>
          </cell>
          <cell r="B6684">
            <v>9839000</v>
          </cell>
          <cell r="C6684">
            <v>6686</v>
          </cell>
          <cell r="D6684"/>
          <cell r="E6684" t="str">
            <v>ｼﾞﾔﾄｺｶﾌﾞｼｷｶｲｼｬ</v>
          </cell>
          <cell r="F6684" t="str">
            <v>ジヤトコ株式会社</v>
          </cell>
          <cell r="G6684" t="str">
            <v>特徴</v>
          </cell>
          <cell r="H6684">
            <v>4170001</v>
          </cell>
          <cell r="I6684" t="str">
            <v>静岡県富士市今泉700番地の1</v>
          </cell>
        </row>
        <row r="6685">
          <cell r="A6685">
            <v>6683</v>
          </cell>
          <cell r="B6685">
            <v>2064910</v>
          </cell>
          <cell r="C6685">
            <v>6687</v>
          </cell>
          <cell r="D6685"/>
          <cell r="E6685" t="str">
            <v>ﾋｶﾞｼﾃﾞ ﾄﾓｺ ｸﾞﾗｳﾞｨｽ</v>
          </cell>
          <cell r="F6685" t="str">
            <v>東出　智子　グラヴィス</v>
          </cell>
          <cell r="G6685" t="str">
            <v>普徴</v>
          </cell>
          <cell r="H6685">
            <v>3900811</v>
          </cell>
          <cell r="I6685" t="str">
            <v>長野県松本市中央1-5-3</v>
          </cell>
        </row>
        <row r="6686">
          <cell r="A6686">
            <v>6684</v>
          </cell>
          <cell r="B6686">
            <v>2064952</v>
          </cell>
          <cell r="C6686">
            <v>6688</v>
          </cell>
          <cell r="D6686"/>
          <cell r="E6686" t="str">
            <v>ｶﾌﾞｼｷｶｲｼｬ ﾊｲﾗｲﾝ</v>
          </cell>
          <cell r="F6686" t="str">
            <v>株式会社　Ｈｉ－Ｌｉｎｅ</v>
          </cell>
          <cell r="G6686" t="str">
            <v>普徴</v>
          </cell>
          <cell r="H6686">
            <v>3999301</v>
          </cell>
          <cell r="I6686" t="str">
            <v>長野県北安曇郡白馬村北城2127-4-3階</v>
          </cell>
        </row>
        <row r="6687">
          <cell r="A6687">
            <v>6685</v>
          </cell>
          <cell r="B6687">
            <v>9838000</v>
          </cell>
          <cell r="C6687">
            <v>6689</v>
          </cell>
          <cell r="D6687"/>
          <cell r="E6687" t="str">
            <v>ｶﾞｯｺｳﾎｳｼﾞﾝ ﾅﾐｼｮｳｶﾞｸｴﾝ</v>
          </cell>
          <cell r="F6687" t="str">
            <v>学校法人　浪商学園</v>
          </cell>
          <cell r="G6687" t="str">
            <v>特徴</v>
          </cell>
          <cell r="H6687">
            <v>5900459</v>
          </cell>
          <cell r="I6687" t="str">
            <v>大阪府泉南郡熊取町朝代台1-1</v>
          </cell>
        </row>
        <row r="6688">
          <cell r="A6688">
            <v>6686</v>
          </cell>
          <cell r="B6688">
            <v>9788000</v>
          </cell>
          <cell r="C6688">
            <v>6690</v>
          </cell>
          <cell r="D6688"/>
          <cell r="E6688" t="str">
            <v>ｼﾝｼｭｳﾒｲﾃﾂｳﾝｿｳ ｶﾌﾞｼｷｶｲｼｬ</v>
          </cell>
          <cell r="F6688" t="str">
            <v>信州名鉄運送　株式会社</v>
          </cell>
          <cell r="G6688" t="str">
            <v>特徴</v>
          </cell>
          <cell r="H6688">
            <v>3920015</v>
          </cell>
          <cell r="I6688" t="str">
            <v>長野県諏訪市中洲5318-6</v>
          </cell>
        </row>
        <row r="6689">
          <cell r="A6689">
            <v>6687</v>
          </cell>
          <cell r="B6689">
            <v>2113881</v>
          </cell>
          <cell r="C6689">
            <v>6691</v>
          </cell>
          <cell r="D6689"/>
          <cell r="E6689" t="str">
            <v>ｶﾌﾞｼｷｶｲｼｬ ｷﾀｱﾙﾌﾟｽﾉｶｾﾞ</v>
          </cell>
          <cell r="F6689" t="str">
            <v>株式会社　北アルプスの風</v>
          </cell>
          <cell r="G6689" t="str">
            <v>普徴</v>
          </cell>
          <cell r="H6689">
            <v>3998201</v>
          </cell>
          <cell r="I6689" t="str">
            <v>長野県安曇野市豊科南穂高２２４０番地1</v>
          </cell>
        </row>
        <row r="6690">
          <cell r="A6690">
            <v>6688</v>
          </cell>
          <cell r="B6690">
            <v>2064961</v>
          </cell>
          <cell r="C6690">
            <v>6692</v>
          </cell>
          <cell r="D6690"/>
          <cell r="E6690" t="str">
            <v>ｶﾌﾞｼｷｶｲｼｬ ﾏﾂﾔ</v>
          </cell>
          <cell r="F6690" t="str">
            <v>株式会社　マツヤ</v>
          </cell>
          <cell r="G6690" t="str">
            <v>普徴</v>
          </cell>
          <cell r="H6690">
            <v>4710026</v>
          </cell>
          <cell r="I6690" t="str">
            <v>愛知県豊田市若宮町２丁目１０番地</v>
          </cell>
        </row>
        <row r="6691">
          <cell r="A6691">
            <v>6689</v>
          </cell>
          <cell r="B6691">
            <v>2064901</v>
          </cell>
          <cell r="C6691">
            <v>6693</v>
          </cell>
          <cell r="D6691"/>
          <cell r="E6691" t="str">
            <v>ｶﾝｺｳｶﾞｸｾｲﾌｸ ｶﾌﾞｼｷｶｲｼｬ</v>
          </cell>
          <cell r="F6691" t="str">
            <v>菅公学生服　株式会社</v>
          </cell>
          <cell r="G6691" t="str">
            <v>普徴</v>
          </cell>
          <cell r="H6691">
            <v>7110903</v>
          </cell>
          <cell r="I6691" t="str">
            <v>岡山県倉敷市児島田の口3丁目１０番　２５号</v>
          </cell>
        </row>
        <row r="6692">
          <cell r="A6692">
            <v>6690</v>
          </cell>
          <cell r="B6692">
            <v>2064910</v>
          </cell>
          <cell r="C6692">
            <v>6694</v>
          </cell>
          <cell r="D6692"/>
          <cell r="E6692" t="str">
            <v>ｷﾍﾞｹﾝｾﾂｶﾌﾞｼｷｶｲｼｬ ﾄｳｷｮｳｼﾃﾝ</v>
          </cell>
          <cell r="F6692" t="str">
            <v>木部建設株式会社　東京支店</v>
          </cell>
          <cell r="G6692" t="str">
            <v>普徴</v>
          </cell>
          <cell r="H6692">
            <v>1810002</v>
          </cell>
          <cell r="I6692" t="str">
            <v>東京都三鷹市牟礼6-15-11</v>
          </cell>
        </row>
        <row r="6693">
          <cell r="A6693">
            <v>6691</v>
          </cell>
          <cell r="B6693">
            <v>2064928</v>
          </cell>
          <cell r="C6693">
            <v>6695</v>
          </cell>
          <cell r="D6693"/>
          <cell r="E6693" t="str">
            <v>ｶﾌﾞｼｷｶｲｼｬ ｿｳﾀｸｼｬｼｭｯﾊﾟﾝ</v>
          </cell>
          <cell r="F6693" t="str">
            <v>株式会社　創拓社出版</v>
          </cell>
          <cell r="G6693" t="str">
            <v>普徴</v>
          </cell>
          <cell r="H6693">
            <v>1040061</v>
          </cell>
          <cell r="I6693" t="str">
            <v>東京都中央区銀座１丁目15-4 銀座一丁目ビル8階</v>
          </cell>
        </row>
        <row r="6694">
          <cell r="A6694">
            <v>6692</v>
          </cell>
          <cell r="B6694">
            <v>9837000</v>
          </cell>
          <cell r="C6694">
            <v>6696</v>
          </cell>
          <cell r="D6694"/>
          <cell r="E6694" t="str">
            <v>ﾊﾟﾅｿﾆｯｸﾘﾋﾞﾝｸﾞｼｭﾄｴﾝ･ｶﾝﾄｳｶﾌﾞｼｷｶｲｼｬ ｼﾞﾝｼﾞﾌﾞ</v>
          </cell>
          <cell r="F6694" t="str">
            <v>パナソニックリビング首都園・関東株式会社 人事部</v>
          </cell>
          <cell r="G6694" t="str">
            <v>特徴</v>
          </cell>
          <cell r="H6694">
            <v>1040053</v>
          </cell>
          <cell r="I6694" t="str">
            <v>東京都中央区築地５丁目６番１０号</v>
          </cell>
        </row>
        <row r="6695">
          <cell r="A6695">
            <v>6693</v>
          </cell>
          <cell r="B6695">
            <v>2064961</v>
          </cell>
          <cell r="C6695">
            <v>6697</v>
          </cell>
          <cell r="D6695"/>
          <cell r="E6695" t="str">
            <v>ﾏｸﾍﾞﾂﾁｮｳﾁｮｳ  ｵｶﾀﾞｶｽﾞｵ</v>
          </cell>
          <cell r="F6695" t="str">
            <v>幕別町長  岡田和夫</v>
          </cell>
          <cell r="G6695" t="str">
            <v>普徴</v>
          </cell>
          <cell r="H6695">
            <v>890603</v>
          </cell>
          <cell r="I6695" t="str">
            <v>北海道中川郡幕別町本町130番地</v>
          </cell>
        </row>
        <row r="6696">
          <cell r="A6696">
            <v>6694</v>
          </cell>
          <cell r="B6696">
            <v>2064952</v>
          </cell>
          <cell r="C6696">
            <v>6698</v>
          </cell>
          <cell r="D6696"/>
          <cell r="E6696" t="str">
            <v>ｶﾌﾞｼｷｶｲｼｬ ﾋﾞｹﾝﾃｸﾉﾄｳｷｮｳﾎﾝﾌﾞ</v>
          </cell>
          <cell r="F6696" t="str">
            <v>株式会社　ビケンテクノ東京本部</v>
          </cell>
          <cell r="G6696" t="str">
            <v>普徴</v>
          </cell>
          <cell r="H6696">
            <v>1506029</v>
          </cell>
          <cell r="I6696" t="str">
            <v>東京都品川区東品川2-2-4　天王洲ファーストタワー17F</v>
          </cell>
        </row>
        <row r="6697">
          <cell r="A6697">
            <v>6695</v>
          </cell>
          <cell r="B6697">
            <v>9765000</v>
          </cell>
          <cell r="C6697">
            <v>6699</v>
          </cell>
          <cell r="D6697"/>
          <cell r="E6697" t="str">
            <v>ﾀﾞｲｼﾝﾄｳｼｬﾘｮｳｳﾝｺｳｻｰﾋﾞｽｶﾌﾞｼｷｶｲｼｬ</v>
          </cell>
          <cell r="F6697" t="str">
            <v>大新東車両運行サービス株式会社</v>
          </cell>
          <cell r="G6697" t="str">
            <v>特徴</v>
          </cell>
          <cell r="H6697">
            <v>1820021</v>
          </cell>
          <cell r="I6697" t="str">
            <v>東京都調布市調布ケ丘3-6-3</v>
          </cell>
        </row>
        <row r="6698">
          <cell r="A6698">
            <v>7394</v>
          </cell>
          <cell r="B6698">
            <v>2133679</v>
          </cell>
          <cell r="C6698">
            <v>6700</v>
          </cell>
          <cell r="D6698"/>
          <cell r="E6698" t="str">
            <v>ｶﾌﾞｼｷｶｲｼｬ ﾓﾉｶﾞﾀﾘｺｰﾎﾟﾚｰｼｮﾝ</v>
          </cell>
          <cell r="F6698" t="str">
            <v>株式会社　物語コーポレーション</v>
          </cell>
          <cell r="G6698" t="str">
            <v>普徴</v>
          </cell>
          <cell r="H6698">
            <v>4400831</v>
          </cell>
          <cell r="I6698" t="str">
            <v>愛知県豊橋市西岩田5-7-11</v>
          </cell>
        </row>
        <row r="6699">
          <cell r="A6699">
            <v>6697</v>
          </cell>
          <cell r="B6699">
            <v>2064928</v>
          </cell>
          <cell r="C6699">
            <v>6701</v>
          </cell>
          <cell r="D6699"/>
          <cell r="E6699" t="str">
            <v>ｽｷﾞﾔﾏｳﾝﾕ ｶﾌﾞｼｷｶｲｼｬ</v>
          </cell>
          <cell r="F6699" t="str">
            <v>杉山運輸　株式会社</v>
          </cell>
          <cell r="G6699" t="str">
            <v>普徴</v>
          </cell>
          <cell r="H6699">
            <v>4530856</v>
          </cell>
          <cell r="I6699" t="str">
            <v>愛知県名古屋市中村区並木二丁目７８番地</v>
          </cell>
        </row>
        <row r="6700">
          <cell r="A6700">
            <v>6698</v>
          </cell>
          <cell r="B6700">
            <v>2064901</v>
          </cell>
          <cell r="C6700">
            <v>6702</v>
          </cell>
          <cell r="D6700"/>
          <cell r="E6700" t="str">
            <v>ﾅｶﾞﾉｹﾝｱｶｼﾅｺｳﾄｳｶﾞｯｺｳ</v>
          </cell>
          <cell r="F6700" t="str">
            <v>長野県明科高等学校</v>
          </cell>
          <cell r="G6700" t="str">
            <v>普徴</v>
          </cell>
          <cell r="H6700">
            <v>3997101</v>
          </cell>
          <cell r="I6700" t="str">
            <v>長野県安曇野市明科東川手100</v>
          </cell>
        </row>
        <row r="6701">
          <cell r="A6701">
            <v>6699</v>
          </cell>
          <cell r="B6701">
            <v>9845000</v>
          </cell>
          <cell r="C6701">
            <v>6703</v>
          </cell>
          <cell r="D6701"/>
          <cell r="E6701" t="str">
            <v>ﾅｶﾞﾉｷﾗｸｺｳｷﾞｮｳ ｶﾌﾞｼｷｶｲｼｬ</v>
          </cell>
          <cell r="F6701" t="str">
            <v>長野喜楽鉱業　株式会社</v>
          </cell>
          <cell r="G6701" t="str">
            <v>特徴</v>
          </cell>
          <cell r="H6701">
            <v>3990701</v>
          </cell>
          <cell r="I6701" t="str">
            <v>長野県塩尻市広丘吉田2902番地の3</v>
          </cell>
        </row>
        <row r="6702">
          <cell r="A6702">
            <v>6700</v>
          </cell>
          <cell r="B6702">
            <v>2118891</v>
          </cell>
          <cell r="C6702">
            <v>6704</v>
          </cell>
          <cell r="D6702"/>
          <cell r="E6702" t="str">
            <v>ｶﾌﾞｼｷｶｲｼｬ ｺｶﾞｸｼｬ</v>
          </cell>
          <cell r="F6702" t="str">
            <v>株式会社　個学舎</v>
          </cell>
          <cell r="G6702" t="str">
            <v>普徴</v>
          </cell>
          <cell r="H6702">
            <v>1130033</v>
          </cell>
          <cell r="I6702" t="str">
            <v>東京都文京区本郷5-24-2</v>
          </cell>
        </row>
        <row r="6703">
          <cell r="A6703">
            <v>6701</v>
          </cell>
          <cell r="B6703">
            <v>2064936</v>
          </cell>
          <cell r="C6703">
            <v>6705</v>
          </cell>
          <cell r="D6703"/>
          <cell r="E6703" t="str">
            <v>ﾕｳｹﾞﾝｶｲｼｬ ﾀｷﾐｴﾝ</v>
          </cell>
          <cell r="F6703" t="str">
            <v>有限会社　滝見苑</v>
          </cell>
          <cell r="G6703" t="str">
            <v>普徴</v>
          </cell>
          <cell r="H6703">
            <v>2980277</v>
          </cell>
          <cell r="I6703" t="str">
            <v>千葉県夷隅郡大多喜町粟又5</v>
          </cell>
        </row>
        <row r="6704">
          <cell r="A6704">
            <v>6702</v>
          </cell>
          <cell r="B6704">
            <v>2064952</v>
          </cell>
          <cell r="C6704">
            <v>6706</v>
          </cell>
          <cell r="D6704"/>
          <cell r="E6704" t="str">
            <v>ｶﾌﾞｼｷｶｲｼｬ ﾊﾟｽﾀｶｲﾊﾂ</v>
          </cell>
          <cell r="F6704" t="str">
            <v>株式会社　パスタ開発</v>
          </cell>
          <cell r="G6704" t="str">
            <v>普徴</v>
          </cell>
          <cell r="H6704">
            <v>1600023</v>
          </cell>
          <cell r="I6704" t="str">
            <v>東京都新宿区西新宿7-8-11 美笠ビル701</v>
          </cell>
        </row>
        <row r="6705">
          <cell r="A6705">
            <v>6703</v>
          </cell>
          <cell r="B6705">
            <v>2064910</v>
          </cell>
          <cell r="C6705">
            <v>6707</v>
          </cell>
          <cell r="D6705"/>
          <cell r="E6705" t="str">
            <v>ｺｰﾙﾄﾞ･ｽﾄｰﾝ･ｸﾘｰﾏﾘｰ･ｼﾞｬﾊﾟﾝｶﾌﾞｼｷｶｲｼｬ</v>
          </cell>
          <cell r="F6705" t="str">
            <v>コールド・ストーン・クリーマリー・ジャパン株式会社</v>
          </cell>
          <cell r="G6705" t="str">
            <v>普徴</v>
          </cell>
          <cell r="H6705">
            <v>1060045</v>
          </cell>
          <cell r="I6705" t="str">
            <v>東京都港区麻布十番二丁目１０番３号</v>
          </cell>
        </row>
        <row r="6706">
          <cell r="A6706">
            <v>6704</v>
          </cell>
          <cell r="B6706">
            <v>2064901</v>
          </cell>
          <cell r="C6706">
            <v>6708</v>
          </cell>
          <cell r="D6706"/>
          <cell r="E6706" t="str">
            <v>ｲｼﾀﾞ ｶｽﾞｺ</v>
          </cell>
          <cell r="F6706" t="str">
            <v>石田　和子</v>
          </cell>
          <cell r="G6706" t="str">
            <v>普徴</v>
          </cell>
          <cell r="H6706">
            <v>3998200</v>
          </cell>
          <cell r="I6706" t="str">
            <v>長野県安曇野市堀金1411-1 メゾンつかさ2-Ｂ</v>
          </cell>
        </row>
        <row r="6707">
          <cell r="A6707">
            <v>6705</v>
          </cell>
          <cell r="B6707">
            <v>9844000</v>
          </cell>
          <cell r="C6707">
            <v>6709</v>
          </cell>
          <cell r="D6707"/>
          <cell r="E6707" t="str">
            <v>ｿﾊﾞﾄｺﾛ ｶﾐｼﾞｮｳ ｶﾐｼﾞｮｳﾀﾂｵ</v>
          </cell>
          <cell r="F6707" t="str">
            <v>そば処　上條　上條辰夫</v>
          </cell>
          <cell r="G6707" t="str">
            <v>特徴</v>
          </cell>
          <cell r="H6707">
            <v>3998303</v>
          </cell>
          <cell r="I6707" t="str">
            <v>長野県安曇野市穂高5256-1</v>
          </cell>
        </row>
        <row r="6708">
          <cell r="A6708">
            <v>6706</v>
          </cell>
          <cell r="B6708">
            <v>2064952</v>
          </cell>
          <cell r="C6708">
            <v>6710</v>
          </cell>
          <cell r="D6708"/>
          <cell r="E6708" t="str">
            <v>ﾕｳｹﾞﾝｶﾞｲｼｬ</v>
          </cell>
          <cell r="F6708" t="str">
            <v>有限会社　b．X．Store</v>
          </cell>
          <cell r="G6708" t="str">
            <v>普徴</v>
          </cell>
          <cell r="H6708">
            <v>4000031</v>
          </cell>
          <cell r="I6708" t="str">
            <v>山梨県甲府市丸の内2-3-3　タチバナビル4F</v>
          </cell>
        </row>
        <row r="6709">
          <cell r="A6709">
            <v>6707</v>
          </cell>
          <cell r="B6709">
            <v>2064952</v>
          </cell>
          <cell r="C6709">
            <v>6711</v>
          </cell>
          <cell r="D6709"/>
          <cell r="E6709" t="str">
            <v>ｶﾌﾞｼｷｶﾞｲｼｬ ﾊﾅﾐｽﾞｷ</v>
          </cell>
          <cell r="F6709" t="str">
            <v>株式会社　花水樹</v>
          </cell>
          <cell r="G6709" t="str">
            <v>普徴</v>
          </cell>
          <cell r="H6709">
            <v>3860034</v>
          </cell>
          <cell r="I6709" t="str">
            <v>長野県上田市中之条３０８－５</v>
          </cell>
        </row>
        <row r="6710">
          <cell r="A6710">
            <v>6708</v>
          </cell>
          <cell r="B6710">
            <v>99280</v>
          </cell>
          <cell r="C6710">
            <v>6712</v>
          </cell>
          <cell r="D6710"/>
          <cell r="E6710" t="str">
            <v>ｵｵﾂｶﾋﾞﾖｳｼﾂ</v>
          </cell>
          <cell r="F6710" t="str">
            <v>大塚美容室</v>
          </cell>
          <cell r="G6710" t="str">
            <v>普徴</v>
          </cell>
          <cell r="H6710">
            <v>3999301</v>
          </cell>
          <cell r="I6710" t="str">
            <v>長野県北安曇郡白馬村北城６３０５</v>
          </cell>
        </row>
        <row r="6711">
          <cell r="A6711">
            <v>6709</v>
          </cell>
          <cell r="B6711">
            <v>801000</v>
          </cell>
          <cell r="C6711">
            <v>6713</v>
          </cell>
          <cell r="D6711"/>
          <cell r="E6711" t="str">
            <v>ｱｶｼﾅｹﾝｻﾞｲ ｶﾌﾞｼｷｶﾞｲｼｬ</v>
          </cell>
          <cell r="F6711" t="str">
            <v>明科建材　株式会社</v>
          </cell>
          <cell r="G6711" t="str">
            <v>特徴</v>
          </cell>
          <cell r="H6711">
            <v>3997102</v>
          </cell>
          <cell r="I6711" t="str">
            <v>長野県安曇野市明科中川手２０５８番地</v>
          </cell>
        </row>
        <row r="6712">
          <cell r="A6712">
            <v>6710</v>
          </cell>
          <cell r="B6712">
            <v>2064901</v>
          </cell>
          <cell r="C6712">
            <v>6714</v>
          </cell>
          <cell r="D6712"/>
          <cell r="E6712" t="str">
            <v>ｶﾌﾞｼｷｶﾞｲｼｬ ｱｼﾜﾀﾞﾎﾃﾙ</v>
          </cell>
          <cell r="F6712" t="str">
            <v>株式会社　足和田ホテル</v>
          </cell>
          <cell r="G6712" t="str">
            <v>普徴</v>
          </cell>
          <cell r="H6712">
            <v>4010331</v>
          </cell>
          <cell r="I6712" t="str">
            <v>山梨県南都留郡富士河口湖町長浜３９５番地</v>
          </cell>
        </row>
        <row r="6713">
          <cell r="A6713">
            <v>6711</v>
          </cell>
          <cell r="B6713">
            <v>2064987</v>
          </cell>
          <cell r="C6713">
            <v>6715</v>
          </cell>
          <cell r="D6713"/>
          <cell r="E6713" t="str">
            <v>ﾛｰｿﾝﾏﾂﾓﾄﾎﾝｼﾞｮｳﾃﾝ</v>
          </cell>
          <cell r="F6713" t="str">
            <v>ローソン松本本庄店</v>
          </cell>
          <cell r="G6713" t="str">
            <v>普徴</v>
          </cell>
          <cell r="H6713">
            <v>3900828</v>
          </cell>
          <cell r="I6713" t="str">
            <v>長野県松本市庄内２－７－５３</v>
          </cell>
        </row>
        <row r="6714">
          <cell r="A6714">
            <v>6712</v>
          </cell>
          <cell r="B6714">
            <v>2064952</v>
          </cell>
          <cell r="C6714">
            <v>6716</v>
          </cell>
          <cell r="D6714"/>
          <cell r="E6714" t="str">
            <v>ｶﾌﾞｼｷｶﾞｲｼｬ ﾊｰﾍﾞｽﾄ</v>
          </cell>
          <cell r="F6714" t="str">
            <v>株式会社　ハーベスト</v>
          </cell>
          <cell r="G6714" t="str">
            <v>普徴</v>
          </cell>
          <cell r="H6714">
            <v>3999422</v>
          </cell>
          <cell r="I6714" t="str">
            <v>長野県北安曇郡小谷村千国乙１２８４０番地１</v>
          </cell>
        </row>
        <row r="6715">
          <cell r="A6715">
            <v>6713</v>
          </cell>
          <cell r="B6715">
            <v>211659</v>
          </cell>
          <cell r="C6715">
            <v>6717</v>
          </cell>
          <cell r="D6715"/>
          <cell r="E6715" t="str">
            <v>ｶﾌﾞｼｷｶﾞｲｼｬ ﾛｯｷｰｽﾎﾟｰﾂ</v>
          </cell>
          <cell r="F6715" t="str">
            <v>株式会社　ロッキースポーツ</v>
          </cell>
          <cell r="G6715" t="str">
            <v>普徴</v>
          </cell>
          <cell r="H6715">
            <v>3800882</v>
          </cell>
          <cell r="I6715" t="str">
            <v>長野県長野市富田１番地１３３</v>
          </cell>
        </row>
        <row r="6716">
          <cell r="A6716">
            <v>6714</v>
          </cell>
          <cell r="B6716">
            <v>9847000</v>
          </cell>
          <cell r="C6716">
            <v>6718</v>
          </cell>
          <cell r="D6716"/>
          <cell r="E6716" t="str">
            <v>ｶﾌﾞｼｷｶﾞｲｼｬ ｿｰﾎｰ</v>
          </cell>
          <cell r="F6716" t="str">
            <v>株式会社　ソーホー</v>
          </cell>
          <cell r="G6716" t="str">
            <v>特徴</v>
          </cell>
          <cell r="H6716">
            <v>3994431</v>
          </cell>
          <cell r="I6716" t="str">
            <v>伊那市西春近５８５３－２</v>
          </cell>
        </row>
        <row r="6717">
          <cell r="A6717">
            <v>6715</v>
          </cell>
          <cell r="B6717">
            <v>2064936</v>
          </cell>
          <cell r="C6717">
            <v>6719</v>
          </cell>
          <cell r="D6717"/>
          <cell r="E6717" t="str">
            <v>ｶﾌﾞｼｷｶﾞｲｼｬ ﾄﾞﾗｲﾊﾞｰｽﾀﾝﾄﾞ</v>
          </cell>
          <cell r="F6717" t="str">
            <v>株式会社　ドライバースタンド</v>
          </cell>
          <cell r="G6717" t="str">
            <v>普徴</v>
          </cell>
          <cell r="H6717">
            <v>1830011</v>
          </cell>
          <cell r="I6717" t="str">
            <v>東京都府中市白糸台１－２９－６</v>
          </cell>
        </row>
        <row r="6718">
          <cell r="A6718">
            <v>6716</v>
          </cell>
          <cell r="B6718">
            <v>2064987</v>
          </cell>
          <cell r="C6718">
            <v>6720</v>
          </cell>
          <cell r="D6718"/>
          <cell r="E6718" t="str">
            <v>ｶﾌﾞｼｷｶﾞｲｼｬ ﾗﾝｼｽﾃﾑ</v>
          </cell>
          <cell r="F6718" t="str">
            <v>株式会社　ランシステム</v>
          </cell>
          <cell r="G6718" t="str">
            <v>普徴</v>
          </cell>
          <cell r="H6718">
            <v>3501304</v>
          </cell>
          <cell r="I6718" t="str">
            <v>埼玉県狭山市狭山台４－２７－３８</v>
          </cell>
        </row>
        <row r="6719">
          <cell r="A6719">
            <v>6717</v>
          </cell>
          <cell r="B6719">
            <v>2064910</v>
          </cell>
          <cell r="C6719">
            <v>6721</v>
          </cell>
          <cell r="D6719"/>
          <cell r="E6719" t="str">
            <v>ｷｮｳﾜﾊｳｼﾞﾝｸﾞ ｶﾌﾞｼｷｶﾞｲｼｬ</v>
          </cell>
          <cell r="F6719" t="str">
            <v>共和ハウジング　株式会社</v>
          </cell>
          <cell r="G6719" t="str">
            <v>普徴</v>
          </cell>
          <cell r="H6719">
            <v>3800913</v>
          </cell>
          <cell r="I6719" t="str">
            <v>長野県長野市川合新田７９２－１</v>
          </cell>
        </row>
        <row r="6720">
          <cell r="A6720">
            <v>6718</v>
          </cell>
          <cell r="B6720">
            <v>2064952</v>
          </cell>
          <cell r="C6720">
            <v>6722</v>
          </cell>
          <cell r="D6720"/>
          <cell r="E6720" t="str">
            <v>ｶﾌﾞｼｷｶﾞｲｼｬ ﾊﾟﾜｰｽﾃｰｼｮﾝ ﾌﾅﾊﾞｼｴｲｷﾞｮｳｼｮ(ﾋﾊﾞﾗｲ)</v>
          </cell>
          <cell r="F6720" t="str">
            <v>株式会社　パワーステーション　船橋営業所（日払）</v>
          </cell>
          <cell r="G6720" t="str">
            <v>普徴</v>
          </cell>
          <cell r="H6720">
            <v>2730025</v>
          </cell>
          <cell r="I6720" t="str">
            <v>千葉県船橋市印内町594-1  ＮＳＴビルディング3Ｆ</v>
          </cell>
        </row>
        <row r="6721">
          <cell r="A6721">
            <v>6719</v>
          </cell>
          <cell r="B6721">
            <v>2064910</v>
          </cell>
          <cell r="C6721">
            <v>6723</v>
          </cell>
          <cell r="D6721"/>
          <cell r="E6721" t="str">
            <v>ｷﾊﾗｲｲﾝ</v>
          </cell>
          <cell r="F6721" t="str">
            <v>木原医院</v>
          </cell>
          <cell r="G6721" t="str">
            <v>普徴</v>
          </cell>
          <cell r="H6721">
            <v>3600015</v>
          </cell>
          <cell r="I6721" t="str">
            <v>埼玉県熊谷市肥塚1-1-12</v>
          </cell>
        </row>
        <row r="6722">
          <cell r="A6722">
            <v>6720</v>
          </cell>
          <cell r="B6722">
            <v>2064910</v>
          </cell>
          <cell r="C6722">
            <v>6724</v>
          </cell>
          <cell r="D6722"/>
          <cell r="E6722" t="str">
            <v>ｶﾌﾞｼｷｶﾞｲｼｬ ｸﾞﾛｰｲﾝｸﾞ</v>
          </cell>
          <cell r="F6722" t="str">
            <v>株式会社　グローイング</v>
          </cell>
          <cell r="G6722" t="str">
            <v>普徴</v>
          </cell>
          <cell r="H6722">
            <v>3990000</v>
          </cell>
          <cell r="I6722" t="str">
            <v>長野県松本市野溝東１丁目１４番２３号</v>
          </cell>
        </row>
        <row r="6723">
          <cell r="A6723">
            <v>6721</v>
          </cell>
          <cell r="B6723">
            <v>9850000</v>
          </cell>
          <cell r="C6723">
            <v>6725</v>
          </cell>
          <cell r="D6723"/>
          <cell r="E6723" t="str">
            <v>ｳdﾄﾗｯｸｽｼﾞｬﾊﾟﾝ ｶﾌﾞｼｷｶﾞｲｼｬ</v>
          </cell>
          <cell r="F6723" t="str">
            <v>ＵＤトラックスジャパン　株式会社</v>
          </cell>
          <cell r="G6723" t="str">
            <v>特徴</v>
          </cell>
          <cell r="H6723">
            <v>3620046</v>
          </cell>
          <cell r="I6723" t="str">
            <v>埼玉県上尾市大字壱丁目１番地</v>
          </cell>
        </row>
        <row r="6724">
          <cell r="A6724">
            <v>6722</v>
          </cell>
          <cell r="B6724">
            <v>2064901</v>
          </cell>
          <cell r="C6724">
            <v>6726</v>
          </cell>
          <cell r="D6724"/>
          <cell r="E6724" t="str">
            <v>ｲﾜﾃｹﾝ(ｿｳﾑﾌﾞｿｳﾑｼﾞﾑｾﾝﾀｰ)</v>
          </cell>
          <cell r="F6724" t="str">
            <v>岩手県（総務部総務事務センター）</v>
          </cell>
          <cell r="G6724" t="str">
            <v>普徴</v>
          </cell>
          <cell r="H6724">
            <v>200023</v>
          </cell>
          <cell r="I6724" t="str">
            <v>岩手県盛岡市内丸１０番１号</v>
          </cell>
        </row>
        <row r="6725">
          <cell r="A6725">
            <v>6723</v>
          </cell>
          <cell r="B6725">
            <v>2064910</v>
          </cell>
          <cell r="C6725">
            <v>6727</v>
          </cell>
          <cell r="D6725"/>
          <cell r="E6725" t="str">
            <v>ｼｬｶｲﾌｸｼﾎｳｼﾞﾝ ｺｽﾓｽ</v>
          </cell>
          <cell r="F6725" t="str">
            <v>社会福祉法人　コスモス</v>
          </cell>
          <cell r="G6725" t="str">
            <v>普徴</v>
          </cell>
          <cell r="H6725">
            <v>5900000</v>
          </cell>
          <cell r="I6725" t="str">
            <v>大阪府堺市東区野尻町８－４</v>
          </cell>
        </row>
        <row r="6726">
          <cell r="A6726">
            <v>6724</v>
          </cell>
          <cell r="B6726">
            <v>9851000</v>
          </cell>
          <cell r="C6726">
            <v>6728</v>
          </cell>
          <cell r="D6726"/>
          <cell r="E6726" t="str">
            <v>ｶﾌﾞｼｷｶﾞｲｼｬ ｸﾞﾙﾅﾋﾞ</v>
          </cell>
          <cell r="F6726" t="str">
            <v>株式会社　ぐるなび</v>
          </cell>
          <cell r="G6726" t="str">
            <v>特徴</v>
          </cell>
          <cell r="H6726">
            <v>1000006</v>
          </cell>
          <cell r="I6726" t="str">
            <v>東京都千代田区有楽町１－２－２</v>
          </cell>
        </row>
        <row r="6727">
          <cell r="A6727">
            <v>6725</v>
          </cell>
          <cell r="B6727">
            <v>2064928</v>
          </cell>
          <cell r="C6727">
            <v>6729</v>
          </cell>
          <cell r="D6727"/>
          <cell r="E6727" t="str">
            <v>ｻﾝﾕｳ ｶﾌﾞｼｷｶﾞｲｼｬ</v>
          </cell>
          <cell r="F6727" t="str">
            <v>三祐　株式会社</v>
          </cell>
          <cell r="G6727" t="str">
            <v>普徴</v>
          </cell>
          <cell r="H6727">
            <v>4530002</v>
          </cell>
          <cell r="I6727" t="str">
            <v>名古屋市中村区名駅南１丁目１番１２号</v>
          </cell>
        </row>
        <row r="6728">
          <cell r="A6728">
            <v>6726</v>
          </cell>
          <cell r="B6728">
            <v>2064936</v>
          </cell>
          <cell r="C6728">
            <v>6730</v>
          </cell>
          <cell r="D6728"/>
          <cell r="E6728" t="str">
            <v>ﾕｳｹﾞﾝｶﾞｲｼｬ ﾀﾝﾉﾚｽﾄﾗﾝｷｶｸ</v>
          </cell>
          <cell r="F6728" t="str">
            <v>有限会社　丹野レストラン企画</v>
          </cell>
          <cell r="G6728" t="str">
            <v>普徴</v>
          </cell>
          <cell r="H6728">
            <v>9840051</v>
          </cell>
          <cell r="I6728" t="str">
            <v>宮城県仙台市若林区新寺５丁目６番２３　７０４号</v>
          </cell>
        </row>
        <row r="6729">
          <cell r="A6729">
            <v>6727</v>
          </cell>
          <cell r="B6729">
            <v>2064961</v>
          </cell>
          <cell r="C6729">
            <v>6731</v>
          </cell>
          <cell r="D6729"/>
          <cell r="E6729" t="str">
            <v>ｶﾌﾞｼｷｶﾞｲｼｬ ﾐｯｸｺﾝﾄﾗｸﾄｻｰﾋﾞｽ</v>
          </cell>
          <cell r="F6729" t="str">
            <v>株式会社　ミックコントラクトサービス</v>
          </cell>
          <cell r="G6729" t="str">
            <v>普徴</v>
          </cell>
          <cell r="H6729">
            <v>2310033</v>
          </cell>
          <cell r="I6729" t="str">
            <v>神奈川県横浜市中区長者町3-8-13-402</v>
          </cell>
        </row>
        <row r="6730">
          <cell r="A6730">
            <v>6728</v>
          </cell>
          <cell r="B6730">
            <v>9852000</v>
          </cell>
          <cell r="C6730">
            <v>6732</v>
          </cell>
          <cell r="D6730"/>
          <cell r="E6730" t="str">
            <v>ｶﾌﾞｼｷｶﾞｲｼｬ ｺｽﾓﾈｯﾄ</v>
          </cell>
          <cell r="F6730" t="str">
            <v>株式会社　コスモネット</v>
          </cell>
          <cell r="G6730" t="str">
            <v>特徴</v>
          </cell>
          <cell r="H6730">
            <v>6040000</v>
          </cell>
          <cell r="I6730" t="str">
            <v>京都府京都市中京区烏丸通り四条上る笋町６８９番地　京都御幸ビル６Ｆ</v>
          </cell>
        </row>
        <row r="6731">
          <cell r="A6731">
            <v>6729</v>
          </cell>
          <cell r="B6731">
            <v>2064936</v>
          </cell>
          <cell r="C6731">
            <v>6733</v>
          </cell>
          <cell r="D6731"/>
          <cell r="E6731" t="str">
            <v>ｶﾌﾞｼｷｶﾞｲｼｬ ﾀﾞｲｺｸ</v>
          </cell>
          <cell r="F6731" t="str">
            <v>株式会社　ダイコク</v>
          </cell>
          <cell r="G6731" t="str">
            <v>普徴</v>
          </cell>
          <cell r="H6731">
            <v>5420081</v>
          </cell>
          <cell r="I6731" t="str">
            <v>大阪府大阪市中央区南船場3-5-17</v>
          </cell>
        </row>
        <row r="6732">
          <cell r="A6732">
            <v>6730</v>
          </cell>
          <cell r="B6732">
            <v>2064961</v>
          </cell>
          <cell r="C6732">
            <v>6734</v>
          </cell>
          <cell r="D6732"/>
          <cell r="E6732" t="str">
            <v>ｶﾌﾞｼｷｶﾞｲｼｬ ﾒｲﾃﾂﾚｽﾄﾗﾝ</v>
          </cell>
          <cell r="F6732" t="str">
            <v>株式会社　名鉄レストラン</v>
          </cell>
          <cell r="G6732" t="str">
            <v>普徴</v>
          </cell>
          <cell r="H6732">
            <v>4910912</v>
          </cell>
          <cell r="I6732" t="str">
            <v>愛知県一宮市新生1丁目１番５号</v>
          </cell>
        </row>
        <row r="6733">
          <cell r="A6733">
            <v>6731</v>
          </cell>
          <cell r="B6733">
            <v>9854000</v>
          </cell>
          <cell r="C6733">
            <v>6735</v>
          </cell>
          <cell r="D6733"/>
          <cell r="E6733" t="str">
            <v>ﾌｼﾞｺｰﾎﾟﾚｰｼｮﾝ ｶﾌﾞｼｷｶﾞｲｼｬ</v>
          </cell>
          <cell r="F6733" t="str">
            <v>富士コーポレーション　株式会社</v>
          </cell>
          <cell r="G6733" t="str">
            <v>特徴</v>
          </cell>
          <cell r="H6733">
            <v>3900821</v>
          </cell>
          <cell r="I6733" t="str">
            <v>長野県松本市筑摩４－６－２</v>
          </cell>
        </row>
        <row r="6734">
          <cell r="A6734">
            <v>6732</v>
          </cell>
          <cell r="B6734">
            <v>2064936</v>
          </cell>
          <cell r="C6734">
            <v>6736</v>
          </cell>
          <cell r="D6734"/>
          <cell r="E6734" t="str">
            <v>ﾀｲｷｿｸﾘｮｳ ｶﾌﾞｼｷｶﾞｲｼｬ</v>
          </cell>
          <cell r="F6734" t="str">
            <v>大輝測量　株式会社</v>
          </cell>
          <cell r="G6734" t="str">
            <v>普徴</v>
          </cell>
          <cell r="H6734">
            <v>1830042</v>
          </cell>
          <cell r="I6734" t="str">
            <v>東京都府中市武蔵台３丁目７番８号</v>
          </cell>
        </row>
        <row r="6735">
          <cell r="A6735">
            <v>6733</v>
          </cell>
          <cell r="B6735">
            <v>9855000</v>
          </cell>
          <cell r="C6735">
            <v>6737</v>
          </cell>
          <cell r="D6735"/>
          <cell r="E6735" t="str">
            <v>ﾌｼﾞｾﾞﾛｯｸｽﾏﾆｭﾌｧｸﾁｭｱﾘﾝｸﾞ ｶﾌﾞｼｷｶﾞｲｼｬ</v>
          </cell>
          <cell r="F6735" t="str">
            <v>富士ゼロックスマニュファクチュアリング　株式会社</v>
          </cell>
          <cell r="G6735" t="str">
            <v>特徴</v>
          </cell>
          <cell r="H6735">
            <v>2430417</v>
          </cell>
          <cell r="I6735" t="str">
            <v>神奈川県海老名市本郷２２７４</v>
          </cell>
        </row>
        <row r="6736">
          <cell r="A6736">
            <v>6734</v>
          </cell>
          <cell r="B6736">
            <v>2064910</v>
          </cell>
          <cell r="C6736">
            <v>6738</v>
          </cell>
          <cell r="D6736"/>
          <cell r="E6736" t="str">
            <v>ﾄﾞｸﾘﾂｷﾞｮｳｾｲﾎｳｼﾞﾝ ｺｸﾘﾂｶｶﾞｸﾊｸﾌﾞﾂｶﾝ</v>
          </cell>
          <cell r="F6736" t="str">
            <v>独立行政法人　国立科学博物館</v>
          </cell>
          <cell r="G6736" t="str">
            <v>普徴</v>
          </cell>
          <cell r="H6736">
            <v>1100007</v>
          </cell>
          <cell r="I6736" t="str">
            <v>東京都台東区上野公園７－２０</v>
          </cell>
        </row>
        <row r="6737">
          <cell r="A6737">
            <v>6735</v>
          </cell>
          <cell r="B6737">
            <v>2064910</v>
          </cell>
          <cell r="C6737">
            <v>6739</v>
          </cell>
          <cell r="D6737"/>
          <cell r="E6737" t="str">
            <v>ｼｽﾞｵｶｹﾝｶｹｶﾞﾜｼﾔｸｼｮ</v>
          </cell>
          <cell r="F6737" t="str">
            <v>静岡県掛川市役所</v>
          </cell>
          <cell r="G6737" t="str">
            <v>普徴</v>
          </cell>
          <cell r="H6737">
            <v>4360047</v>
          </cell>
          <cell r="I6737" t="str">
            <v>静岡県掛川市長谷１－１－１</v>
          </cell>
        </row>
        <row r="6738">
          <cell r="A6738">
            <v>6736</v>
          </cell>
          <cell r="B6738">
            <v>2064944</v>
          </cell>
          <cell r="C6738">
            <v>6740</v>
          </cell>
          <cell r="D6738"/>
          <cell r="E6738" t="str">
            <v>ｶﾌﾞｼｷｶﾞｲｼｬ ﾆｼﾏﾂﾔﾁｪｰﾝ</v>
          </cell>
          <cell r="F6738" t="str">
            <v>株式会社　西松屋チェーン</v>
          </cell>
          <cell r="G6738" t="str">
            <v>普徴</v>
          </cell>
          <cell r="H6738">
            <v>6710218</v>
          </cell>
          <cell r="I6738" t="str">
            <v>兵庫県姫路市飾東町庄266-1</v>
          </cell>
        </row>
        <row r="6739">
          <cell r="A6739">
            <v>6737</v>
          </cell>
          <cell r="B6739">
            <v>910000</v>
          </cell>
          <cell r="C6739">
            <v>6741</v>
          </cell>
          <cell r="D6739"/>
          <cell r="E6739" t="str">
            <v>ｶﾌﾞｼｷｶﾞｲｼｬ ｴﾌﾃｨｺﾐｭﾆｹｰｼｮﾝｽﾞ</v>
          </cell>
          <cell r="F6739" t="str">
            <v>株式会社　エフティコミュニケーションズ</v>
          </cell>
          <cell r="G6739" t="str">
            <v>特徴</v>
          </cell>
          <cell r="H6739">
            <v>1030014</v>
          </cell>
          <cell r="I6739" t="str">
            <v>東京都中央区日本橋蛎殻町2-13-6  水天宮ＤＹビル</v>
          </cell>
        </row>
        <row r="6740">
          <cell r="A6740">
            <v>6738</v>
          </cell>
          <cell r="B6740">
            <v>9853000</v>
          </cell>
          <cell r="C6740">
            <v>6742</v>
          </cell>
          <cell r="D6740"/>
          <cell r="E6740" t="str">
            <v>ｶﾌﾞｼｷｶﾞｲｼｬ ﾆﾕｰﾄｰｷﾖｰ</v>
          </cell>
          <cell r="F6740" t="str">
            <v>株式会社　ニユートーキヨー</v>
          </cell>
          <cell r="G6740" t="str">
            <v>特徴</v>
          </cell>
          <cell r="H6740">
            <v>1000006</v>
          </cell>
          <cell r="I6740" t="str">
            <v>東京都千代田区有楽町2-2-3</v>
          </cell>
        </row>
        <row r="6741">
          <cell r="A6741">
            <v>6739</v>
          </cell>
          <cell r="B6741">
            <v>2064910</v>
          </cell>
          <cell r="C6741">
            <v>6743</v>
          </cell>
          <cell r="D6741"/>
          <cell r="E6741" t="str">
            <v>ｶﾌﾞｼｷｶﾞｲｼｬ qｱﾝﾄﾞqﾋﾞｼﾞﾈｽﾊﾟｰﾄﾅｰｽﾞ</v>
          </cell>
          <cell r="F6741" t="str">
            <v>株式会社　Ｑ＆Ｑビジネスパートナーズ</v>
          </cell>
          <cell r="G6741" t="str">
            <v>普徴</v>
          </cell>
          <cell r="H6741">
            <v>5320011</v>
          </cell>
          <cell r="I6741" t="str">
            <v>大阪府大阪市淀川区西中島７－５－２５　新大阪ドイビル１階</v>
          </cell>
        </row>
        <row r="6742">
          <cell r="A6742">
            <v>6740</v>
          </cell>
          <cell r="B6742">
            <v>2064901</v>
          </cell>
          <cell r="C6742">
            <v>6744</v>
          </cell>
          <cell r="D6742"/>
          <cell r="E6742" t="str">
            <v>ﾕｳｹﾞﾝｶﾞｲｼｬ ｱﾘｨﾌﾞﾓｱ</v>
          </cell>
          <cell r="F6742" t="str">
            <v>有限会社　アリィブ・モア</v>
          </cell>
          <cell r="G6742" t="str">
            <v>普徴</v>
          </cell>
          <cell r="H6742">
            <v>2994415</v>
          </cell>
          <cell r="I6742" t="str">
            <v>千葉県長生郡睦沢町小滝450-2　リバーサイド１０１号室</v>
          </cell>
        </row>
        <row r="6743">
          <cell r="A6743">
            <v>6741</v>
          </cell>
          <cell r="B6743">
            <v>2064901</v>
          </cell>
          <cell r="C6743">
            <v>6745</v>
          </cell>
          <cell r="D6743"/>
          <cell r="E6743" t="str">
            <v>ｶﾌﾞｼｷｶﾞｲｼｬ ｱﾙﾜｰｸ</v>
          </cell>
          <cell r="F6743" t="str">
            <v>株式会社　アルワーク</v>
          </cell>
          <cell r="G6743" t="str">
            <v>普徴</v>
          </cell>
          <cell r="H6743">
            <v>6000000</v>
          </cell>
          <cell r="I6743" t="str">
            <v>京都府京都市下京区七条通猪熊東入ル西八百屋町１６０番地</v>
          </cell>
        </row>
        <row r="6744">
          <cell r="A6744">
            <v>6742</v>
          </cell>
          <cell r="B6744">
            <v>9858000</v>
          </cell>
          <cell r="C6744">
            <v>6746</v>
          </cell>
          <cell r="D6744"/>
          <cell r="E6744" t="str">
            <v>ﾌｼﾞﾋﾀﾁ ｶﾌﾞｼｷｶﾞｲｼｬ</v>
          </cell>
          <cell r="F6744" t="str">
            <v>フジヒタチ　株式会社</v>
          </cell>
          <cell r="G6744" t="str">
            <v>特徴</v>
          </cell>
          <cell r="H6744">
            <v>3998303</v>
          </cell>
          <cell r="I6744" t="str">
            <v>長野県安曇野市穂高7581-4</v>
          </cell>
        </row>
        <row r="6745">
          <cell r="A6745">
            <v>6743</v>
          </cell>
          <cell r="B6745">
            <v>2064910</v>
          </cell>
          <cell r="C6745">
            <v>6747</v>
          </cell>
          <cell r="D6745"/>
          <cell r="E6745" t="str">
            <v>ｶﾌﾞｼｷｶﾞｲｼｬ ｷﾛﾛｱｿｼｴｲﾂ</v>
          </cell>
          <cell r="F6745" t="str">
            <v>株式会社　キロロアソシエイツ</v>
          </cell>
          <cell r="G6745" t="str">
            <v>普徴</v>
          </cell>
          <cell r="H6745">
            <v>460571</v>
          </cell>
          <cell r="I6745" t="str">
            <v>北海道余市郡赤井川村字常盤１２１番地１</v>
          </cell>
        </row>
        <row r="6746">
          <cell r="A6746">
            <v>6744</v>
          </cell>
          <cell r="B6746">
            <v>4182000</v>
          </cell>
          <cell r="C6746">
            <v>6748</v>
          </cell>
          <cell r="D6746"/>
          <cell r="E6746" t="str">
            <v>ﾆﾎﾝｾｷｼﾞｭｳｼﾞｼｬｶﾝﾄｳｺｳｼﾝｴﾂﾌﾞﾛｯｸｹﾂｴｷｾﾝﾀｰ</v>
          </cell>
          <cell r="F6746" t="str">
            <v>日本赤十字社関東甲信越ブロック血液センター</v>
          </cell>
          <cell r="G6746" t="str">
            <v>特徴</v>
          </cell>
          <cell r="H6746">
            <v>1350053</v>
          </cell>
          <cell r="I6746" t="str">
            <v>東京都江東区辰巳二丁目１番６７号</v>
          </cell>
        </row>
        <row r="6747">
          <cell r="A6747">
            <v>6745</v>
          </cell>
          <cell r="B6747">
            <v>2064995</v>
          </cell>
          <cell r="C6747">
            <v>6749</v>
          </cell>
          <cell r="D6747"/>
          <cell r="E6747" t="str">
            <v>ｶﾌﾞｼｷｶﾞｲｼｬ ﾜｺｰﾙ</v>
          </cell>
          <cell r="F6747" t="str">
            <v>株式会社　ワコール</v>
          </cell>
          <cell r="G6747" t="str">
            <v>普徴</v>
          </cell>
          <cell r="H6747">
            <v>6018313</v>
          </cell>
          <cell r="I6747" t="str">
            <v>京都府京都市南区吉祥院中島町２９</v>
          </cell>
        </row>
        <row r="6748">
          <cell r="A6748">
            <v>6746</v>
          </cell>
          <cell r="B6748">
            <v>9739000</v>
          </cell>
          <cell r="C6748">
            <v>6750</v>
          </cell>
          <cell r="D6748"/>
          <cell r="E6748" t="str">
            <v>ｲﾁﾌｼﾞﾌｰﾄﾞｻｰﾋﾞｽ ｶﾌﾞｼｷｶﾞｲｼｬ</v>
          </cell>
          <cell r="F6748" t="str">
            <v>一富士フードサービス　株式会社</v>
          </cell>
          <cell r="G6748" t="str">
            <v>特徴</v>
          </cell>
          <cell r="H6748">
            <v>5300001</v>
          </cell>
          <cell r="I6748" t="str">
            <v>大阪府大阪市北区梅田３丁目３番２０号</v>
          </cell>
        </row>
        <row r="6749">
          <cell r="A6749">
            <v>6747</v>
          </cell>
          <cell r="B6749">
            <v>92032</v>
          </cell>
          <cell r="C6749">
            <v>6751</v>
          </cell>
          <cell r="D6749"/>
          <cell r="E6749" t="str">
            <v>ｶﾌﾞｼｷｶﾞｲｼｬ ﾘｮｳﾋﾝｹｲｶｸ</v>
          </cell>
          <cell r="F6749" t="str">
            <v>株式会社　良品計画</v>
          </cell>
          <cell r="G6749" t="str">
            <v>普徴</v>
          </cell>
          <cell r="H6749">
            <v>1700013</v>
          </cell>
          <cell r="I6749" t="str">
            <v>東京都豊島区東池袋四丁目２６番３号</v>
          </cell>
        </row>
        <row r="6750">
          <cell r="A6750">
            <v>6748</v>
          </cell>
          <cell r="B6750">
            <v>9648000</v>
          </cell>
          <cell r="C6750">
            <v>6752</v>
          </cell>
          <cell r="D6750"/>
          <cell r="E6750" t="str">
            <v>ﾛｰﾗﾝﾄﾞ ｶﾌﾞｼｷｶﾞｲｼｬ</v>
          </cell>
          <cell r="F6750" t="str">
            <v>ローランド　株式会社</v>
          </cell>
          <cell r="G6750" t="str">
            <v>特徴</v>
          </cell>
          <cell r="H6750">
            <v>4311304</v>
          </cell>
          <cell r="I6750" t="str">
            <v>静岡県浜松市細江町中川2036-1</v>
          </cell>
        </row>
        <row r="6751">
          <cell r="A6751">
            <v>6749</v>
          </cell>
          <cell r="B6751">
            <v>9862000</v>
          </cell>
          <cell r="C6751">
            <v>6753</v>
          </cell>
          <cell r="D6751"/>
          <cell r="E6751" t="str">
            <v>ｾﾌﾞﾝｲﾚﾌﾞﾝ ｱｼｻﾞﾜ ﾄｼｱｷ</v>
          </cell>
          <cell r="F6751" t="str">
            <v>セブンイレブン　芦澤　俊明</v>
          </cell>
          <cell r="G6751" t="str">
            <v>特徴</v>
          </cell>
          <cell r="H6751">
            <v>3998205</v>
          </cell>
          <cell r="I6751" t="str">
            <v>長野県安曇野市豊科4055-31</v>
          </cell>
        </row>
        <row r="6752">
          <cell r="A6752">
            <v>6750</v>
          </cell>
          <cell r="B6752">
            <v>2064910</v>
          </cell>
          <cell r="C6752">
            <v>6754</v>
          </cell>
          <cell r="D6752"/>
          <cell r="E6752" t="str">
            <v>ｶﾐｼﾞﾏﾁｮｳﾁｮｳ ｳｴﾑﾗ ﾄｼﾕｷ</v>
          </cell>
          <cell r="F6752" t="str">
            <v>上島町長　上村　俊之</v>
          </cell>
          <cell r="G6752" t="str">
            <v>普徴</v>
          </cell>
          <cell r="H6752">
            <v>7942506</v>
          </cell>
          <cell r="I6752" t="str">
            <v>愛媛県越智郡上島町弓削下弓削210番地</v>
          </cell>
        </row>
        <row r="6753">
          <cell r="A6753">
            <v>6751</v>
          </cell>
          <cell r="B6753">
            <v>2064961</v>
          </cell>
          <cell r="C6753">
            <v>6755</v>
          </cell>
          <cell r="D6753"/>
          <cell r="E6753" t="str">
            <v>ｶﾌﾞｼｷｶﾞｲｼｬ ﾋﾞｺｳ</v>
          </cell>
          <cell r="F6753" t="str">
            <v>株式会社　美功</v>
          </cell>
          <cell r="G6753" t="str">
            <v>普徴</v>
          </cell>
          <cell r="H6753">
            <v>3998305</v>
          </cell>
          <cell r="I6753" t="str">
            <v>長野県安曇野市穂高牧179-10</v>
          </cell>
        </row>
        <row r="6754">
          <cell r="A6754">
            <v>6752</v>
          </cell>
          <cell r="B6754">
            <v>2064936</v>
          </cell>
          <cell r="C6754">
            <v>6756</v>
          </cell>
          <cell r="D6754"/>
          <cell r="E6754" t="str">
            <v>ｶﾌﾞｼｷｶﾞｲｼｬ ﾄｯﾌﾟｽ</v>
          </cell>
          <cell r="F6754" t="str">
            <v>株式会社　トップス</v>
          </cell>
          <cell r="G6754" t="str">
            <v>普徴</v>
          </cell>
          <cell r="H6754">
            <v>9218151</v>
          </cell>
          <cell r="I6754" t="str">
            <v>石川県金沢市窪７丁目２８５番地</v>
          </cell>
        </row>
        <row r="6755">
          <cell r="A6755">
            <v>6753</v>
          </cell>
          <cell r="B6755">
            <v>9857000</v>
          </cell>
          <cell r="C6755">
            <v>6757</v>
          </cell>
          <cell r="D6755"/>
          <cell r="E6755" t="str">
            <v>ｱｲｼﾝｹｲｷﾝｿﾞｸ ｶﾌﾞｼｷｶﾞｲｼｬ</v>
          </cell>
          <cell r="F6755" t="str">
            <v>アイシン軽金属　株式会社</v>
          </cell>
          <cell r="G6755" t="str">
            <v>特徴</v>
          </cell>
          <cell r="H6755">
            <v>9340031</v>
          </cell>
          <cell r="I6755" t="str">
            <v>富山県射水市奈呉の江１２－３</v>
          </cell>
        </row>
        <row r="6756">
          <cell r="A6756">
            <v>6754</v>
          </cell>
          <cell r="B6756">
            <v>2064901</v>
          </cell>
          <cell r="C6756">
            <v>6758</v>
          </cell>
          <cell r="D6756"/>
          <cell r="E6756" t="str">
            <v>ｶﾌﾞｼｷｶﾞｲｼｬ ｵｰｱｰﾙｼﾞｪｲ</v>
          </cell>
          <cell r="F6756" t="str">
            <v>株式会社　ＯＲＪ</v>
          </cell>
          <cell r="G6756" t="str">
            <v>普徴</v>
          </cell>
          <cell r="H6756">
            <v>5300012</v>
          </cell>
          <cell r="I6756" t="str">
            <v>大阪府大阪市北区芝田１－１４－８　梅田北プレイス２Ｆ</v>
          </cell>
        </row>
        <row r="6757">
          <cell r="A6757">
            <v>6755</v>
          </cell>
          <cell r="B6757">
            <v>9856000</v>
          </cell>
          <cell r="C6757">
            <v>6759</v>
          </cell>
          <cell r="D6757"/>
          <cell r="E6757" t="str">
            <v>ｶﾌﾞｼｷｶﾞｲｼｬ kkyﾌｧｰﾑ</v>
          </cell>
          <cell r="F6757" t="str">
            <v>株式会社　ＫＫＹファーム</v>
          </cell>
          <cell r="G6757" t="str">
            <v>特徴</v>
          </cell>
          <cell r="H6757">
            <v>8840101</v>
          </cell>
          <cell r="I6757" t="str">
            <v>宮崎県児湯郡木城町高城字東宮田５００番地１</v>
          </cell>
        </row>
        <row r="6758">
          <cell r="A6758">
            <v>6756</v>
          </cell>
          <cell r="B6758">
            <v>2064952</v>
          </cell>
          <cell r="C6758">
            <v>6760</v>
          </cell>
          <cell r="D6758"/>
          <cell r="E6758" t="str">
            <v>ﾌﾟﾛﾌﾞﾘｯｼﾞ ｶﾌﾞｼｷｶﾞｲｼｬ</v>
          </cell>
          <cell r="F6758" t="str">
            <v>プロブリッジ　株式会社</v>
          </cell>
          <cell r="G6758" t="str">
            <v>普徴</v>
          </cell>
          <cell r="H6758">
            <v>1500002</v>
          </cell>
          <cell r="I6758" t="str">
            <v>東京都渋谷区渋谷２－７－８　ＴＡＫＥＤＥＮ青山ビル</v>
          </cell>
        </row>
        <row r="6759">
          <cell r="A6759">
            <v>6757</v>
          </cell>
          <cell r="B6759">
            <v>2064936</v>
          </cell>
          <cell r="C6759">
            <v>6761</v>
          </cell>
          <cell r="D6759"/>
          <cell r="E6759" t="str">
            <v>ｺｳｴｷｻﾞｲﾀﾞﾝﾎｳｼﾞﾝ ﾁｭｳｼｮｳｷｷﾞｮｳﾅｶﾞﾉｻﾞｲﾀﾞﾝ</v>
          </cell>
          <cell r="F6759" t="str">
            <v>公益財団法人　中小企業ながの財団</v>
          </cell>
          <cell r="G6759" t="str">
            <v>普徴</v>
          </cell>
          <cell r="H6759">
            <v>3800935</v>
          </cell>
          <cell r="I6759" t="str">
            <v>長野県長野市中御所岡田１３１番地１０</v>
          </cell>
        </row>
        <row r="6760">
          <cell r="A6760">
            <v>6758</v>
          </cell>
          <cell r="B6760">
            <v>2065444</v>
          </cell>
          <cell r="C6760">
            <v>6762</v>
          </cell>
          <cell r="D6760"/>
          <cell r="E6760" t="str">
            <v>HIMALAYAN SHERPA ｶﾌﾞｼｷｶｲｼｬ</v>
          </cell>
          <cell r="F6760" t="str">
            <v>HIMALAYAN SHERPA　株式会社</v>
          </cell>
          <cell r="G6760" t="str">
            <v>普徴</v>
          </cell>
          <cell r="H6760">
            <v>3900852</v>
          </cell>
          <cell r="I6760" t="str">
            <v>長野県松本市島立３８５１番地６</v>
          </cell>
        </row>
        <row r="6761">
          <cell r="A6761">
            <v>6759</v>
          </cell>
          <cell r="B6761">
            <v>2064952</v>
          </cell>
          <cell r="C6761">
            <v>6763</v>
          </cell>
          <cell r="D6761"/>
          <cell r="E6761" t="str">
            <v>ｺﾞｳﾄﾞｳｶｲｼｬ ﾊｲﾌｨｰﾙｽﾞ</v>
          </cell>
          <cell r="F6761" t="str">
            <v>合同会社　ハイフィールズ</v>
          </cell>
          <cell r="G6761" t="str">
            <v>普徴</v>
          </cell>
          <cell r="H6761">
            <v>3810025</v>
          </cell>
          <cell r="I6761" t="str">
            <v>長野県長野市北長池１１１５番地</v>
          </cell>
        </row>
        <row r="6762">
          <cell r="A6762">
            <v>6760</v>
          </cell>
          <cell r="B6762">
            <v>2064901</v>
          </cell>
          <cell r="C6762">
            <v>6764</v>
          </cell>
          <cell r="D6762"/>
          <cell r="E6762" t="str">
            <v>ｱｲ･ﾋﾞｰ･ｴｽｶﾌﾞｼｷｶｲｼｬ</v>
          </cell>
          <cell r="F6762" t="str">
            <v>アイ・ビー・エス株式会社</v>
          </cell>
          <cell r="G6762" t="str">
            <v>普徴</v>
          </cell>
          <cell r="H6762">
            <v>3730033</v>
          </cell>
          <cell r="I6762" t="str">
            <v>群馬県太田市西本町５１番９号</v>
          </cell>
        </row>
        <row r="6763">
          <cell r="A6763">
            <v>6761</v>
          </cell>
          <cell r="B6763">
            <v>2064901</v>
          </cell>
          <cell r="C6763">
            <v>6765</v>
          </cell>
          <cell r="D6763"/>
          <cell r="E6763" t="str">
            <v>ｱｲ･ﾋﾞｰ･ｴｽ･ｱｳﾄｿｰｼﾝｸﾞｶﾌﾞｼｷｶｲｼｬ</v>
          </cell>
          <cell r="F6763" t="str">
            <v>アイ・ビー・エス・アウトソーシング株式会社</v>
          </cell>
          <cell r="G6763" t="str">
            <v>普徴</v>
          </cell>
          <cell r="H6763">
            <v>3730033</v>
          </cell>
          <cell r="I6763" t="str">
            <v>群馬県太田市西本町５１番９号</v>
          </cell>
        </row>
        <row r="6764">
          <cell r="A6764">
            <v>6762</v>
          </cell>
          <cell r="B6764">
            <v>2064910</v>
          </cell>
          <cell r="C6764">
            <v>6766</v>
          </cell>
          <cell r="D6764"/>
          <cell r="E6764" t="str">
            <v>ｶﾞｯｺｳﾎｳｼﾞﾝ ｷﾀｻﾄｹﾝｷｭｳｼﾞｮ ｷﾀｻﾄﾀﾞｲｶﾞｸﾋﾞｮｳｲﾝ</v>
          </cell>
          <cell r="F6764" t="str">
            <v>学校法人　北里研究所　北里大学病院</v>
          </cell>
          <cell r="G6764" t="str">
            <v>普徴</v>
          </cell>
          <cell r="H6764">
            <v>2290000</v>
          </cell>
          <cell r="I6764" t="str">
            <v>神奈川県相模原市南区北里１丁目１５番１号</v>
          </cell>
        </row>
        <row r="6765">
          <cell r="A6765">
            <v>6763</v>
          </cell>
          <cell r="B6765">
            <v>2064936</v>
          </cell>
          <cell r="C6765">
            <v>6767</v>
          </cell>
          <cell r="D6765"/>
          <cell r="E6765" t="str">
            <v>ｼｬｶｲﾌｸｼﾎｳｼﾞﾝ ﾁｸｷﾀﾑﾗｼｬｶｲﾌｸｼｷｮｳｷﾞｶｲ</v>
          </cell>
          <cell r="F6765" t="str">
            <v>社会福祉法人　筑北村社会福祉協議会</v>
          </cell>
          <cell r="G6765" t="str">
            <v>普徴</v>
          </cell>
          <cell r="H6765">
            <v>3997501</v>
          </cell>
          <cell r="I6765" t="str">
            <v>長野県東筑摩郡筑北村西条3507</v>
          </cell>
        </row>
        <row r="6766">
          <cell r="A6766">
            <v>6764</v>
          </cell>
          <cell r="B6766">
            <v>9860000</v>
          </cell>
          <cell r="C6766">
            <v>6768</v>
          </cell>
          <cell r="D6766"/>
          <cell r="E6766" t="str">
            <v>ｶﾌﾞｼｷｶｲｼｬ ﾆﾎﾝｹｲﾃﾑ</v>
          </cell>
          <cell r="F6766" t="str">
            <v>株式会社　日本ケイテム</v>
          </cell>
          <cell r="G6766" t="str">
            <v>特徴</v>
          </cell>
          <cell r="H6766">
            <v>6000000</v>
          </cell>
          <cell r="I6766" t="str">
            <v>京都市下京区七条通猪熊東入ル西八百屋町160</v>
          </cell>
        </row>
        <row r="6767">
          <cell r="A6767">
            <v>6765</v>
          </cell>
          <cell r="B6767">
            <v>9790000</v>
          </cell>
          <cell r="C6767">
            <v>6769</v>
          </cell>
          <cell r="D6767"/>
          <cell r="E6767" t="str">
            <v>SBIﾎｰﾙﾃﾞｨﾝｸﾞｽ ｶﾌﾞｼｷｶｲｼｬ</v>
          </cell>
          <cell r="F6767" t="str">
            <v>ＳＢＩホールディングス　株式会社</v>
          </cell>
          <cell r="G6767" t="str">
            <v>特徴</v>
          </cell>
          <cell r="H6767">
            <v>1066019</v>
          </cell>
          <cell r="I6767" t="str">
            <v>東京都港区六本木泉ガーデンタワー(19階)</v>
          </cell>
        </row>
        <row r="6768">
          <cell r="A6768">
            <v>6766</v>
          </cell>
          <cell r="B6768">
            <v>2064944</v>
          </cell>
          <cell r="C6768">
            <v>6770</v>
          </cell>
          <cell r="D6768"/>
          <cell r="E6768" t="str">
            <v>ﾆﾎﾝﾎﾃﾙ ｶﾌﾞｼｷｶｲｼｬ</v>
          </cell>
          <cell r="F6768" t="str">
            <v>日本ホテル　株式会社</v>
          </cell>
          <cell r="G6768" t="str">
            <v>普徴</v>
          </cell>
          <cell r="H6768">
            <v>1710021</v>
          </cell>
          <cell r="I6768" t="str">
            <v>東京都豊島区西池袋1-6-1</v>
          </cell>
        </row>
        <row r="6769">
          <cell r="A6769">
            <v>6767</v>
          </cell>
          <cell r="C6769">
            <v>6771</v>
          </cell>
          <cell r="D6769"/>
          <cell r="E6769" t="str">
            <v>ｶﾌﾞｼｷｶｲｼｬ ﾐﾗｲｻｲﾌｸｼｶｲ</v>
          </cell>
          <cell r="F6769" t="str">
            <v>株式会社　みらいさい福祉会</v>
          </cell>
          <cell r="G6769"/>
          <cell r="H6769">
            <v>3900312</v>
          </cell>
          <cell r="I6769" t="str">
            <v>松本市岡田松岡４０１番３</v>
          </cell>
        </row>
        <row r="6770">
          <cell r="A6770">
            <v>6768</v>
          </cell>
          <cell r="B6770">
            <v>2064936</v>
          </cell>
          <cell r="C6770">
            <v>6772</v>
          </cell>
          <cell r="D6770"/>
          <cell r="E6770" t="str">
            <v>ﾕｳｹﾞﾝｶﾞｲｼｬ　ﾄｳﾘｭｳﾉﾎﾞﾘｭｳ</v>
          </cell>
          <cell r="F6770" t="str">
            <v>有限会社　登竜</v>
          </cell>
          <cell r="G6770" t="str">
            <v>普徴</v>
          </cell>
          <cell r="H6770">
            <v>3291311</v>
          </cell>
          <cell r="I6770" t="str">
            <v>栃木県さくら市氏家1890-2</v>
          </cell>
        </row>
        <row r="6771">
          <cell r="A6771">
            <v>6769</v>
          </cell>
          <cell r="B6771">
            <v>2119218</v>
          </cell>
          <cell r="C6771">
            <v>6773</v>
          </cell>
          <cell r="D6771"/>
          <cell r="E6771" t="str">
            <v>ｵｵﾏﾁｼｽｲﾄﾞｳｼﾞｷﾞｮｳ</v>
          </cell>
          <cell r="F6771" t="str">
            <v>大町市水道事業</v>
          </cell>
          <cell r="G6771" t="str">
            <v>普徴</v>
          </cell>
          <cell r="H6771">
            <v>3980002</v>
          </cell>
          <cell r="I6771" t="str">
            <v>長野県大町市大町３８８７</v>
          </cell>
        </row>
        <row r="6772">
          <cell r="A6772">
            <v>6770</v>
          </cell>
          <cell r="B6772">
            <v>2064928</v>
          </cell>
          <cell r="C6772">
            <v>6774</v>
          </cell>
          <cell r="D6772"/>
          <cell r="E6772" t="str">
            <v>ｻﾖｳﾁｮｳﾔｸﾊﾞ</v>
          </cell>
          <cell r="F6772" t="str">
            <v>佐用町役場</v>
          </cell>
          <cell r="G6772" t="str">
            <v>普徴</v>
          </cell>
          <cell r="H6772">
            <v>6795301</v>
          </cell>
          <cell r="I6772" t="str">
            <v>兵庫県佐用郡佐用町佐用2611-1</v>
          </cell>
        </row>
        <row r="6773">
          <cell r="A6773">
            <v>6771</v>
          </cell>
          <cell r="B6773">
            <v>2064936</v>
          </cell>
          <cell r="C6773">
            <v>6775</v>
          </cell>
          <cell r="D6773"/>
          <cell r="E6773" t="str">
            <v>ﾃﾊﾞｾｲﾔｸ ｶﾌﾞｼｷｶｲｼｬ</v>
          </cell>
          <cell r="F6773" t="str">
            <v>テバ製薬　株式会社</v>
          </cell>
          <cell r="G6773" t="str">
            <v>普徴</v>
          </cell>
          <cell r="H6773">
            <v>4530801</v>
          </cell>
          <cell r="I6773" t="str">
            <v>愛知県名古屋市中村区太閤１丁目２４番１１号</v>
          </cell>
        </row>
        <row r="6774">
          <cell r="A6774">
            <v>6772</v>
          </cell>
          <cell r="B6774">
            <v>2064944</v>
          </cell>
          <cell r="C6774">
            <v>6776</v>
          </cell>
          <cell r="D6774"/>
          <cell r="E6774" t="str">
            <v>ｶﾌﾞｼｷｶｲｼｬ ﾆｯｾｲｾｲﾋﾞｾﾝﾀｰ</v>
          </cell>
          <cell r="F6774" t="str">
            <v>株式会社　日精整備センター</v>
          </cell>
          <cell r="G6774" t="str">
            <v>普徴</v>
          </cell>
          <cell r="H6774">
            <v>3890603</v>
          </cell>
          <cell r="I6774" t="str">
            <v>埴科郡坂城町南条6712</v>
          </cell>
        </row>
        <row r="6775">
          <cell r="A6775">
            <v>6773</v>
          </cell>
          <cell r="B6775">
            <v>2064979</v>
          </cell>
          <cell r="C6775">
            <v>6777</v>
          </cell>
          <cell r="D6775"/>
          <cell r="E6775" t="str">
            <v>ﾕｳｷｼｮｸﾋﾝｺｳｷﾞｮｳ ｶﾌﾞｼｷｶｲｼｬ</v>
          </cell>
          <cell r="F6775" t="str">
            <v>ユウキ食品工業　株式会社</v>
          </cell>
          <cell r="G6775" t="str">
            <v>普徴</v>
          </cell>
          <cell r="H6775">
            <v>1820033</v>
          </cell>
          <cell r="I6775" t="str">
            <v>東京都調布市富士見町1-2-2</v>
          </cell>
        </row>
        <row r="6776">
          <cell r="A6776">
            <v>6774</v>
          </cell>
          <cell r="B6776">
            <v>2064901</v>
          </cell>
          <cell r="C6776">
            <v>6778</v>
          </cell>
          <cell r="D6776"/>
          <cell r="E6776" t="str">
            <v>ｲﾏｲ ﾄｼﾋｺ</v>
          </cell>
          <cell r="F6776" t="str">
            <v>今井　俊彦</v>
          </cell>
          <cell r="G6776" t="str">
            <v>普徴</v>
          </cell>
          <cell r="H6776">
            <v>3910011</v>
          </cell>
          <cell r="I6776" t="str">
            <v>茅野市玉川5024-1</v>
          </cell>
        </row>
        <row r="6777">
          <cell r="A6777">
            <v>6775</v>
          </cell>
          <cell r="B6777">
            <v>2064901</v>
          </cell>
          <cell r="C6777">
            <v>6779</v>
          </cell>
          <cell r="D6777"/>
          <cell r="E6777" t="str">
            <v>ｶﾌﾞｼｷｶｲｼｬ ｱｶｻｶﾎﾝﾀﾞ</v>
          </cell>
          <cell r="F6777" t="str">
            <v>株式会社　赤坂ホンダ</v>
          </cell>
          <cell r="G6777" t="str">
            <v>普徴</v>
          </cell>
          <cell r="H6777">
            <v>3990421</v>
          </cell>
          <cell r="I6777" t="str">
            <v>上伊那郡辰野町辰野１７２６</v>
          </cell>
        </row>
        <row r="6778">
          <cell r="A6778">
            <v>6776</v>
          </cell>
          <cell r="B6778">
            <v>2064901</v>
          </cell>
          <cell r="C6778">
            <v>6780</v>
          </cell>
          <cell r="D6778"/>
          <cell r="E6778" t="str">
            <v>ｲﾘｮｳﾎｳｼﾞﾝ ｳﾁｶﾜｼｶｲｲﾝ</v>
          </cell>
          <cell r="F6778" t="str">
            <v>医療法人　内川歯科医院</v>
          </cell>
          <cell r="G6778" t="str">
            <v>普徴</v>
          </cell>
          <cell r="H6778">
            <v>3990702</v>
          </cell>
          <cell r="I6778" t="str">
            <v>長野県塩尻市広丘野村２１１５</v>
          </cell>
        </row>
        <row r="6779">
          <cell r="A6779">
            <v>6777</v>
          </cell>
          <cell r="B6779">
            <v>2064910</v>
          </cell>
          <cell r="C6779">
            <v>6781</v>
          </cell>
          <cell r="D6779"/>
          <cell r="E6779" t="str">
            <v>ｶﾌﾞｼｷｶﾞｲｼｬ ｸﾞﾛｰｶﾙｱﾄﾞﾌﾟﾛﾃﾞｭｰｽ</v>
          </cell>
          <cell r="F6779" t="str">
            <v>株式会社　グローカルアドプロデュース</v>
          </cell>
          <cell r="G6779" t="str">
            <v>普徴</v>
          </cell>
          <cell r="H6779">
            <v>1060047</v>
          </cell>
          <cell r="I6779" t="str">
            <v>東京都港区南麻布５－１６－４</v>
          </cell>
        </row>
        <row r="6780">
          <cell r="A6780">
            <v>6778</v>
          </cell>
          <cell r="B6780">
            <v>2064961</v>
          </cell>
          <cell r="C6780">
            <v>6782</v>
          </cell>
          <cell r="D6780"/>
          <cell r="E6780" t="str">
            <v>ｶﾌﾞｼｷｶﾞｲｼｬ ﾏﾂﾓﾄｶﾝﾄﾘｰｸﾗﾌﾞ</v>
          </cell>
          <cell r="F6780" t="str">
            <v>株式会社　松本カントリークラブ</v>
          </cell>
          <cell r="G6780" t="str">
            <v>普徴</v>
          </cell>
          <cell r="H6780">
            <v>3990023</v>
          </cell>
          <cell r="I6780" t="str">
            <v>長野県松本市内田２６８１</v>
          </cell>
        </row>
        <row r="6781">
          <cell r="A6781">
            <v>6779</v>
          </cell>
          <cell r="B6781">
            <v>2064961</v>
          </cell>
          <cell r="C6781">
            <v>6783</v>
          </cell>
          <cell r="D6781"/>
          <cell r="E6781" t="str">
            <v>ﾏﾌﾞﾁｼｶｲｲﾝ ﾏﾌﾞﾁ ﾅｵｷ</v>
          </cell>
          <cell r="F6781" t="str">
            <v>まぶち歯科医院　馬渕　直樹</v>
          </cell>
          <cell r="G6781" t="str">
            <v>普徴</v>
          </cell>
          <cell r="H6781">
            <v>5030026</v>
          </cell>
          <cell r="I6781" t="str">
            <v>大垣市室村町３－９８－７</v>
          </cell>
        </row>
        <row r="6782">
          <cell r="A6782">
            <v>6780</v>
          </cell>
          <cell r="C6782">
            <v>6784</v>
          </cell>
          <cell r="D6782"/>
          <cell r="E6782" t="str">
            <v>ﾕｳｹﾞﾝｶｲｼｬ ｼﾝﾏﾁｶｲﾊﾂ</v>
          </cell>
          <cell r="F6782" t="str">
            <v>有限会社　新町開発</v>
          </cell>
          <cell r="G6782"/>
          <cell r="H6782">
            <v>3812402</v>
          </cell>
          <cell r="I6782" t="str">
            <v>長野県上水内郡信州新町山上条20-1　
長野市信州新町大字水内1863</v>
          </cell>
        </row>
        <row r="6783">
          <cell r="A6783">
            <v>6781</v>
          </cell>
          <cell r="C6783">
            <v>6785</v>
          </cell>
          <cell r="D6783"/>
          <cell r="E6783" t="str">
            <v>ｻｲﾊﾞｰｵﾍﾟﾚｰｼｮﾝ ｶﾌﾞｼｷｶｲｼｬ</v>
          </cell>
          <cell r="F6783" t="str">
            <v>サイバーオペレーション　株式会社</v>
          </cell>
          <cell r="G6783"/>
          <cell r="H6783">
            <v>3800803</v>
          </cell>
          <cell r="I6783" t="str">
            <v>長野県長野市三輪2丁目４番３４号</v>
          </cell>
        </row>
        <row r="6784">
          <cell r="A6784">
            <v>6782</v>
          </cell>
          <cell r="B6784">
            <v>2064928</v>
          </cell>
          <cell r="C6784">
            <v>6786</v>
          </cell>
          <cell r="D6784"/>
          <cell r="E6784" t="str">
            <v>ｶﾌﾞｼｷｶｲｼｬ ｼｰ･ｴｽ･ｲｰ</v>
          </cell>
          <cell r="F6784" t="str">
            <v>株式会社　シー・エス・イー</v>
          </cell>
          <cell r="G6784" t="str">
            <v>普徴</v>
          </cell>
          <cell r="H6784">
            <v>1500002</v>
          </cell>
          <cell r="I6784" t="str">
            <v>東京都渋谷区渋谷3-3-1</v>
          </cell>
        </row>
        <row r="6785">
          <cell r="A6785">
            <v>6783</v>
          </cell>
          <cell r="B6785">
            <v>2064936</v>
          </cell>
          <cell r="C6785">
            <v>6787</v>
          </cell>
          <cell r="D6785"/>
          <cell r="E6785" t="str">
            <v>ﾄｳｱｼｽﾃﾑｹｲﾋﾞﾎｼｮｳｶﾌﾞｼｷｶｲｼｬ</v>
          </cell>
          <cell r="F6785" t="str">
            <v>東亜ｼｽﾃﾑ警備保障株式会社</v>
          </cell>
          <cell r="G6785" t="str">
            <v>普徴</v>
          </cell>
          <cell r="H6785">
            <v>3800921</v>
          </cell>
          <cell r="I6785" t="str">
            <v>長野市大字栗田183-1</v>
          </cell>
        </row>
        <row r="6786">
          <cell r="A6786">
            <v>6784</v>
          </cell>
          <cell r="B6786">
            <v>2064928</v>
          </cell>
          <cell r="C6786">
            <v>6788</v>
          </cell>
          <cell r="D6786"/>
          <cell r="E6786" t="str">
            <v>ﾕｳｹﾞﾝｶｲｼｬｼﾝﾏﾁｶｲﾊﾂ</v>
          </cell>
          <cell r="F6786" t="str">
            <v>有限会社新町開発</v>
          </cell>
          <cell r="G6786" t="str">
            <v>普徴</v>
          </cell>
          <cell r="H6786">
            <v>3810000</v>
          </cell>
          <cell r="I6786" t="str">
            <v>長野市信州新町山上条20-1</v>
          </cell>
        </row>
        <row r="6787">
          <cell r="A6787">
            <v>6785</v>
          </cell>
          <cell r="B6787">
            <v>2064928</v>
          </cell>
          <cell r="C6787">
            <v>6789</v>
          </cell>
          <cell r="D6787"/>
          <cell r="E6787" t="str">
            <v>ｻｲﾊﾞｰｵﾍﾟﾚｰｼｮﾝｶﾌﾞｼｷｶｲｼｬ</v>
          </cell>
          <cell r="F6787" t="str">
            <v>ｻｲﾊﾞｰｵﾍﾟﾚｰｼｮﾝ株式会社</v>
          </cell>
          <cell r="G6787" t="str">
            <v>普徴</v>
          </cell>
          <cell r="H6787">
            <v>3800803</v>
          </cell>
          <cell r="I6787" t="str">
            <v>長野市三輪2-4-34</v>
          </cell>
        </row>
        <row r="6788">
          <cell r="A6788">
            <v>6786</v>
          </cell>
          <cell r="B6788">
            <v>2064936</v>
          </cell>
          <cell r="C6788">
            <v>6790</v>
          </cell>
          <cell r="D6788"/>
          <cell r="E6788" t="str">
            <v>ﾁｭｳﾌﾞｺｳｷﾞｮｳ ｶﾌﾞｼｷｶﾞｲｼｬ</v>
          </cell>
          <cell r="F6788" t="str">
            <v>中部興業　株式会社</v>
          </cell>
          <cell r="G6788"/>
          <cell r="H6788">
            <v>4520815</v>
          </cell>
          <cell r="I6788" t="str">
            <v>愛知県名古屋市西区八筋町２７８番地</v>
          </cell>
        </row>
        <row r="6789">
          <cell r="A6789">
            <v>6787</v>
          </cell>
          <cell r="C6789">
            <v>6791</v>
          </cell>
          <cell r="D6789"/>
          <cell r="E6789" t="str">
            <v>ﾀｶﾊｼ ﾌﾐｵ</v>
          </cell>
          <cell r="F6789" t="str">
            <v>高橋　二三男</v>
          </cell>
          <cell r="G6789"/>
          <cell r="H6789">
            <v>4730914</v>
          </cell>
          <cell r="I6789" t="str">
            <v>愛知県豊田市若林東町下外根６９－３</v>
          </cell>
        </row>
        <row r="6790">
          <cell r="A6790">
            <v>6788</v>
          </cell>
          <cell r="B6790">
            <v>9785000</v>
          </cell>
          <cell r="C6790">
            <v>6792</v>
          </cell>
          <cell r="D6790"/>
          <cell r="E6790" t="str">
            <v>ｶﾌﾞｼｷｶﾞｲｼｬ ｶｸﾏｸﾞﾐ</v>
          </cell>
          <cell r="F6790" t="str">
            <v>株式会社　鹿熊組</v>
          </cell>
          <cell r="G6790" t="str">
            <v>特徴</v>
          </cell>
          <cell r="H6790">
            <v>3800813</v>
          </cell>
          <cell r="I6790" t="str">
            <v>長野県長野市大字鶴賀緑町１６３１番地３</v>
          </cell>
        </row>
        <row r="6791">
          <cell r="A6791">
            <v>6789</v>
          </cell>
          <cell r="B6791">
            <v>2064936</v>
          </cell>
          <cell r="C6791">
            <v>6793</v>
          </cell>
          <cell r="D6791"/>
          <cell r="E6791" t="str">
            <v>ﾃﾞﾝｼｼｽﾃﾑ ｶﾌﾞｼｷｶﾞｲｼｬ</v>
          </cell>
          <cell r="F6791" t="str">
            <v>電子システム　株式会社</v>
          </cell>
          <cell r="G6791" t="str">
            <v>普徴</v>
          </cell>
          <cell r="H6791">
            <v>4660051</v>
          </cell>
          <cell r="I6791" t="str">
            <v>愛知県名古屋市昭和区御器所３丁目２番５号</v>
          </cell>
        </row>
        <row r="6792">
          <cell r="A6792">
            <v>6790</v>
          </cell>
          <cell r="B6792">
            <v>2064961</v>
          </cell>
          <cell r="C6792">
            <v>6794</v>
          </cell>
          <cell r="D6792"/>
          <cell r="E6792" t="str">
            <v>ｶﾌﾞｼｷｶﾞｲｼｬ ﾑｼｭｳ</v>
          </cell>
          <cell r="F6792" t="str">
            <v>株式会社　無洲</v>
          </cell>
          <cell r="G6792" t="str">
            <v>普徴</v>
          </cell>
          <cell r="H6792">
            <v>1050003</v>
          </cell>
          <cell r="I6792" t="str">
            <v>東京都港区西新橋１－１２－１０　西新橋ホームビル</v>
          </cell>
        </row>
        <row r="6793">
          <cell r="A6793">
            <v>6791</v>
          </cell>
          <cell r="B6793">
            <v>2064952</v>
          </cell>
          <cell r="C6793">
            <v>6795</v>
          </cell>
          <cell r="D6793"/>
          <cell r="E6793" t="str">
            <v>ｶﾌﾞｼｷｶﾞｲｼｬ ﾌﾀﾂｷﾞｾｲｻｸｼﾞｮ</v>
          </cell>
          <cell r="F6793" t="str">
            <v>株式会社　二木製作所</v>
          </cell>
          <cell r="G6793"/>
          <cell r="H6793">
            <v>3990701</v>
          </cell>
          <cell r="I6793" t="str">
            <v>塩尻市広丘吉田１０９６番地</v>
          </cell>
        </row>
        <row r="6794">
          <cell r="A6794">
            <v>6792</v>
          </cell>
          <cell r="B6794">
            <v>2064961</v>
          </cell>
          <cell r="C6794">
            <v>6797</v>
          </cell>
          <cell r="D6794"/>
          <cell r="E6794" t="str">
            <v>ﾐﾔｼﾞﾏﾊﾞﾝｷﾝ</v>
          </cell>
          <cell r="F6794" t="str">
            <v>宮嶋板金</v>
          </cell>
          <cell r="G6794" t="str">
            <v>普徴</v>
          </cell>
          <cell r="H6794">
            <v>3980001</v>
          </cell>
          <cell r="I6794" t="str">
            <v>長野県大町市平7525</v>
          </cell>
        </row>
        <row r="6795">
          <cell r="A6795">
            <v>6793</v>
          </cell>
          <cell r="B6795">
            <v>2064952</v>
          </cell>
          <cell r="C6795">
            <v>6798</v>
          </cell>
          <cell r="D6795"/>
          <cell r="E6795" t="str">
            <v>ｶﾌﾞｼｷｶﾞｲｼｬ ﾔｶﾞﾐｾｲｻｸｼｮ</v>
          </cell>
          <cell r="F6795" t="str">
            <v>株式会社　八神製作所</v>
          </cell>
          <cell r="G6795" t="str">
            <v>普徴</v>
          </cell>
          <cell r="H6795">
            <v>4600012</v>
          </cell>
          <cell r="I6795" t="str">
            <v>名古屋市中区千代田２丁目１６番３０号</v>
          </cell>
        </row>
        <row r="6796">
          <cell r="A6796">
            <v>6794</v>
          </cell>
          <cell r="B6796">
            <v>2065444</v>
          </cell>
          <cell r="C6796">
            <v>6799</v>
          </cell>
          <cell r="D6796"/>
          <cell r="E6796" t="str">
            <v>ｲﾘｮｳﾎｳｼﾞﾝ NDA</v>
          </cell>
          <cell r="F6796" t="str">
            <v>医療法人　ＮＤＡ</v>
          </cell>
          <cell r="G6796" t="str">
            <v>普徴</v>
          </cell>
          <cell r="H6796">
            <v>3940082</v>
          </cell>
          <cell r="I6796" t="str">
            <v>岡谷市長地御所１丁目８番６号</v>
          </cell>
        </row>
        <row r="6797">
          <cell r="A6797">
            <v>6795</v>
          </cell>
          <cell r="B6797">
            <v>2065444</v>
          </cell>
          <cell r="C6797">
            <v>6800</v>
          </cell>
          <cell r="D6797"/>
          <cell r="E6797" t="str">
            <v>S･TEC ｶﾌﾞﾌﾞ</v>
          </cell>
          <cell r="F6797" t="str">
            <v>S･TEC ㈱</v>
          </cell>
          <cell r="G6797" t="str">
            <v>普徴</v>
          </cell>
          <cell r="H6797">
            <v>1620832</v>
          </cell>
          <cell r="I6797" t="str">
            <v>東京都新宿区岩戸町14番地 神楽坂不二ﾋﾞﾙ2D-1</v>
          </cell>
        </row>
        <row r="6798">
          <cell r="A6798">
            <v>6796</v>
          </cell>
          <cell r="B6798">
            <v>2064995</v>
          </cell>
          <cell r="C6798">
            <v>6801</v>
          </cell>
          <cell r="D6798"/>
          <cell r="E6798" t="str">
            <v>ｶﾌﾞｼｷｶﾞｲｼｬ ﾜｰﾙﾄﾞｽﾄｱﾊﾟｰﾄﾅｰｽﾞ</v>
          </cell>
          <cell r="F6798" t="str">
            <v>株式会社 ワールドストアパートナーズ</v>
          </cell>
          <cell r="G6798" t="str">
            <v>普徴</v>
          </cell>
          <cell r="H6798">
            <v>1070061</v>
          </cell>
          <cell r="I6798" t="str">
            <v>港区北青山3-5-10</v>
          </cell>
        </row>
        <row r="6799">
          <cell r="A6799">
            <v>6797</v>
          </cell>
          <cell r="B6799">
            <v>2064936</v>
          </cell>
          <cell r="C6799">
            <v>6802</v>
          </cell>
          <cell r="D6799"/>
          <cell r="E6799" t="str">
            <v>ｶﾌﾞﾄｳｶｲｾｲｷ</v>
          </cell>
          <cell r="F6799" t="str">
            <v>㈱東海精機</v>
          </cell>
          <cell r="G6799" t="str">
            <v>普徴</v>
          </cell>
          <cell r="H6799">
            <v>5101251</v>
          </cell>
          <cell r="I6799" t="str">
            <v>三重県三重郡菰野町千草字中原野4632-1</v>
          </cell>
        </row>
        <row r="6800">
          <cell r="A6800">
            <v>6798</v>
          </cell>
          <cell r="B6800">
            <v>2064961</v>
          </cell>
          <cell r="C6800">
            <v>6803</v>
          </cell>
          <cell r="D6800"/>
          <cell r="E6800" t="str">
            <v>ｶﾌﾞｼｷｶﾞｲｼｬ ﾒｸﾞﾛｶﾞｼﾞｮｴﾝ</v>
          </cell>
          <cell r="F6800" t="str">
            <v>株式会社　目黒雅叙園</v>
          </cell>
          <cell r="G6800" t="str">
            <v>普徴</v>
          </cell>
          <cell r="H6800">
            <v>1530064</v>
          </cell>
          <cell r="I6800" t="str">
            <v>東京都目黒区下目黒１－８－１</v>
          </cell>
        </row>
        <row r="6801">
          <cell r="A6801">
            <v>6799</v>
          </cell>
          <cell r="C6801">
            <v>6804</v>
          </cell>
          <cell r="D6801"/>
          <cell r="E6801" t="str">
            <v>ｼﾏﾀﾞｾﾞｲﾘｼｼﾞﾑｼｮ</v>
          </cell>
          <cell r="F6801" t="str">
            <v>島田税理士事務所</v>
          </cell>
          <cell r="G6801"/>
          <cell r="H6801">
            <v>1500002</v>
          </cell>
          <cell r="I6801" t="str">
            <v>東京都渋谷区渋谷１－４－１２　富田ビル４Ｆ</v>
          </cell>
        </row>
        <row r="6802">
          <cell r="A6802">
            <v>6800</v>
          </cell>
          <cell r="B6802">
            <v>2064928</v>
          </cell>
          <cell r="C6802">
            <v>6806</v>
          </cell>
          <cell r="D6802"/>
          <cell r="E6802" t="str">
            <v>ｼﾏﾀﾞｾﾞｲﾘｼｼﾞﾑｼｮ</v>
          </cell>
          <cell r="F6802" t="str">
            <v>島田税理士事務所</v>
          </cell>
          <cell r="G6802" t="str">
            <v>普徴</v>
          </cell>
          <cell r="H6802">
            <v>1500002</v>
          </cell>
          <cell r="I6802" t="str">
            <v>東京都渋谷区渋谷1-4-12</v>
          </cell>
        </row>
        <row r="6803">
          <cell r="A6803">
            <v>6801</v>
          </cell>
          <cell r="B6803">
            <v>2064936</v>
          </cell>
          <cell r="C6803">
            <v>6807</v>
          </cell>
          <cell r="D6803"/>
          <cell r="E6803" t="str">
            <v>ﾄｳｼﾝﾉｳｷﾞｮｳｷｮｳｻｲｸﾐｱｲ</v>
          </cell>
          <cell r="F6803" t="str">
            <v>東信農業共済組合</v>
          </cell>
          <cell r="G6803" t="str">
            <v>普徴</v>
          </cell>
          <cell r="H6803">
            <v>3842102</v>
          </cell>
          <cell r="I6803" t="str">
            <v>長野県佐久市塩名田３９０</v>
          </cell>
        </row>
        <row r="6804">
          <cell r="A6804">
            <v>6802</v>
          </cell>
          <cell r="C6804">
            <v>6808</v>
          </cell>
          <cell r="D6804"/>
          <cell r="E6804" t="str">
            <v>ﾏﾙﾔﾏ ﾉﾎﾞﾙ</v>
          </cell>
          <cell r="F6804" t="str">
            <v>丸山　昇</v>
          </cell>
          <cell r="G6804"/>
          <cell r="H6804">
            <v>3998501</v>
          </cell>
          <cell r="I6804" t="str">
            <v>長野県北安曇郡松川村2428</v>
          </cell>
        </row>
        <row r="6805">
          <cell r="A6805">
            <v>6803</v>
          </cell>
          <cell r="B6805">
            <v>2064936</v>
          </cell>
          <cell r="C6805">
            <v>6809</v>
          </cell>
          <cell r="D6805"/>
          <cell r="E6805" t="str">
            <v>ﾄｳﾖｳｼﾞﾂｷﾞｮｳ ｶﾌﾞｼｷｶｲｼｬ</v>
          </cell>
          <cell r="F6805" t="str">
            <v>東洋実業　株式会社</v>
          </cell>
          <cell r="G6805" t="str">
            <v>普徴</v>
          </cell>
          <cell r="H6805">
            <v>5200855</v>
          </cell>
          <cell r="I6805" t="str">
            <v>滋賀県大津市栄町１番５号</v>
          </cell>
        </row>
        <row r="6806">
          <cell r="A6806">
            <v>6804</v>
          </cell>
          <cell r="B6806">
            <v>2064910</v>
          </cell>
          <cell r="C6806">
            <v>6810</v>
          </cell>
          <cell r="D6806"/>
          <cell r="E6806" t="str">
            <v>ｶｲｼﾞｮｳｼﾞｴｲﾀｲﾀﾞｲ1ｼﾞｭﾂｶｶﾞｯｺｳ ﾀｶｽｶﾞ　ｵｻﾑ</v>
          </cell>
          <cell r="F6806" t="str">
            <v>海上自衛隊第1術科学校　高須賀　収　</v>
          </cell>
          <cell r="G6806" t="str">
            <v>普徴</v>
          </cell>
          <cell r="H6806">
            <v>7372123</v>
          </cell>
          <cell r="I6806" t="str">
            <v>広島県江田島市江田島町国有無番地</v>
          </cell>
        </row>
        <row r="6807">
          <cell r="A6807">
            <v>6805</v>
          </cell>
          <cell r="B6807">
            <v>2064944</v>
          </cell>
          <cell r="C6807">
            <v>6811</v>
          </cell>
          <cell r="D6807"/>
          <cell r="E6807" t="str">
            <v>ｺﾞｳﾄﾞｳｶﾞｲｼｬ ﾅﾉﾊﾅｽﾃｰｼｮﾝ</v>
          </cell>
          <cell r="F6807" t="str">
            <v>合同会社　菜の花ステーション</v>
          </cell>
          <cell r="G6807"/>
          <cell r="H6807">
            <v>3980002</v>
          </cell>
          <cell r="I6807" t="str">
            <v>長野県大町市大町３３０２</v>
          </cell>
        </row>
        <row r="6808">
          <cell r="A6808">
            <v>6806</v>
          </cell>
          <cell r="C6808">
            <v>6812</v>
          </cell>
          <cell r="D6808"/>
          <cell r="E6808" t="str">
            <v>ﾆﾎﾝﾜｺﾝ ｶﾌﾞｼｷｶﾞｲｼｬ</v>
          </cell>
          <cell r="F6808" t="str">
            <v>日本ワコン　株式会社</v>
          </cell>
          <cell r="G6808"/>
          <cell r="H6808">
            <v>2540082</v>
          </cell>
          <cell r="I6808" t="str">
            <v>神奈川県平塚市東豊田５９４－３２</v>
          </cell>
        </row>
        <row r="6809">
          <cell r="A6809">
            <v>6807</v>
          </cell>
          <cell r="B6809">
            <v>2064928</v>
          </cell>
          <cell r="C6809">
            <v>6813</v>
          </cell>
          <cell r="D6809"/>
          <cell r="E6809" t="str">
            <v>ｶﾌﾞｼｷｶﾞｲｼｬ ｼﾝｼｭｳｶﾝｺｳ</v>
          </cell>
          <cell r="F6809" t="str">
            <v>株式会社　信州管工</v>
          </cell>
          <cell r="G6809" t="str">
            <v>普徴</v>
          </cell>
          <cell r="H6809">
            <v>3998101</v>
          </cell>
          <cell r="I6809" t="str">
            <v>長野県安曇野市三郷明盛2876-1</v>
          </cell>
        </row>
        <row r="6810">
          <cell r="A6810">
            <v>6808</v>
          </cell>
          <cell r="B6810">
            <v>2064961</v>
          </cell>
          <cell r="C6810">
            <v>6814</v>
          </cell>
          <cell r="D6810"/>
          <cell r="E6810" t="str">
            <v>ﾕｳｹﾞﾝｶﾞｲｼｬ ﾒｲﾕｳｻｰﾋﾞｽ</v>
          </cell>
          <cell r="F6810" t="str">
            <v>有限会社　明優サービス</v>
          </cell>
          <cell r="G6810" t="str">
            <v>普徴</v>
          </cell>
          <cell r="H6810">
            <v>6610975</v>
          </cell>
          <cell r="I6810" t="str">
            <v>兵庫県尼崎市下坂部４丁目１２番７号</v>
          </cell>
        </row>
        <row r="6811">
          <cell r="A6811">
            <v>6809</v>
          </cell>
          <cell r="B6811">
            <v>2064961</v>
          </cell>
          <cell r="C6811">
            <v>6815</v>
          </cell>
          <cell r="D6811"/>
          <cell r="E6811" t="str">
            <v>ｶﾌﾞｼｷｶﾞｲｼｬ ﾒﾃﾞｨｱｸﾘｴｲﾄ</v>
          </cell>
          <cell r="F6811" t="str">
            <v>株式会社　メディアクリエイト</v>
          </cell>
          <cell r="G6811" t="str">
            <v>普徴</v>
          </cell>
          <cell r="H6811">
            <v>4100041</v>
          </cell>
          <cell r="I6811" t="str">
            <v>静岡県沼津市筒井町４－２</v>
          </cell>
        </row>
        <row r="6812">
          <cell r="A6812">
            <v>6810</v>
          </cell>
          <cell r="B6812">
            <v>2064928</v>
          </cell>
          <cell r="C6812">
            <v>6816</v>
          </cell>
          <cell r="D6812"/>
          <cell r="E6812" t="str">
            <v>ｾﾝｺｰｶﾌﾞｼｷｶｲｼｬ</v>
          </cell>
          <cell r="F6812" t="str">
            <v>センコー株式会社</v>
          </cell>
          <cell r="G6812" t="str">
            <v>普徴</v>
          </cell>
          <cell r="H6812">
            <v>5310076</v>
          </cell>
          <cell r="I6812" t="str">
            <v>大阪府大阪市北区大淀中１－１－３０</v>
          </cell>
        </row>
        <row r="6813">
          <cell r="A6813">
            <v>6811</v>
          </cell>
          <cell r="B6813">
            <v>9865000</v>
          </cell>
          <cell r="C6813">
            <v>6817</v>
          </cell>
          <cell r="D6813"/>
          <cell r="E6813" t="str">
            <v>ｻｸｿｳｺﾞｳﾋﾞｮｳｲﾝ</v>
          </cell>
          <cell r="F6813" t="str">
            <v>佐久総合病院</v>
          </cell>
          <cell r="G6813"/>
          <cell r="H6813">
            <v>3840301</v>
          </cell>
          <cell r="I6813" t="str">
            <v>佐久市臼田１９７番地</v>
          </cell>
        </row>
        <row r="6814">
          <cell r="A6814">
            <v>6812</v>
          </cell>
          <cell r="B6814">
            <v>2064910</v>
          </cell>
          <cell r="C6814">
            <v>6818</v>
          </cell>
          <cell r="D6814"/>
          <cell r="E6814" t="str">
            <v>ｶﾌﾞｼｷｶｲｼｬ ｷﾀｼｶﾞﾘｭｳｵｳ</v>
          </cell>
          <cell r="F6814" t="str">
            <v>株式会社 北志賀竜王</v>
          </cell>
          <cell r="G6814" t="str">
            <v>普徴</v>
          </cell>
          <cell r="H6814">
            <v>3810405</v>
          </cell>
          <cell r="I6814" t="str">
            <v>下高井郡山ノ内町大字夜間瀬１１７００</v>
          </cell>
        </row>
        <row r="6815">
          <cell r="A6815">
            <v>6813</v>
          </cell>
          <cell r="B6815">
            <v>2064910</v>
          </cell>
          <cell r="C6815">
            <v>6819</v>
          </cell>
          <cell r="D6815"/>
          <cell r="E6815" t="str">
            <v>ｷｮｳﾜｺﾞﾑｺｳｷﾞｮｳ ｶﾌﾞｼｷｶｲｼｬ</v>
          </cell>
          <cell r="F6815" t="str">
            <v>興和ゴム工業　株式会社</v>
          </cell>
          <cell r="G6815" t="str">
            <v>普徴</v>
          </cell>
          <cell r="H6815">
            <v>3820000</v>
          </cell>
          <cell r="I6815" t="str">
            <v>須坂市大字小河原２２４３</v>
          </cell>
        </row>
        <row r="6816">
          <cell r="A6816">
            <v>6814</v>
          </cell>
          <cell r="B6816">
            <v>9865000</v>
          </cell>
          <cell r="C6816">
            <v>6820</v>
          </cell>
          <cell r="D6816"/>
          <cell r="E6816" t="str">
            <v>ｻｸｿｳｺﾞｳﾋﾞｮｳｲﾝ</v>
          </cell>
          <cell r="F6816" t="str">
            <v>佐久総合病院</v>
          </cell>
          <cell r="G6816" t="str">
            <v>特徴</v>
          </cell>
          <cell r="H6816">
            <v>3840301</v>
          </cell>
          <cell r="I6816" t="str">
            <v>長野県佐久市臼田197</v>
          </cell>
        </row>
        <row r="6817">
          <cell r="A6817">
            <v>6815</v>
          </cell>
          <cell r="C6817">
            <v>6821</v>
          </cell>
          <cell r="D6817"/>
          <cell r="E6817" t="str">
            <v>ｼｬｶｲﾌｸｼﾎｳｼﾞﾝ ｱｿｶｶｲｱｿｶﾋﾞｮｳｲﾝ</v>
          </cell>
          <cell r="F6817" t="str">
            <v>社会福祉法人　あそか会あそか病院</v>
          </cell>
          <cell r="G6817"/>
          <cell r="H6817">
            <v>1350002</v>
          </cell>
          <cell r="I6817" t="str">
            <v>東京都江東区住吉１－１８－１</v>
          </cell>
        </row>
        <row r="6818">
          <cell r="A6818">
            <v>6816</v>
          </cell>
          <cell r="C6818">
            <v>6822</v>
          </cell>
          <cell r="D6818"/>
          <cell r="E6818" t="str">
            <v>ｶﾌﾞｼｷｶﾞｲｼｬ ﾆｯﾎﾟｳﾊﾞﾙﾌﾞ</v>
          </cell>
          <cell r="F6818" t="str">
            <v>株式会社　日邦バルブ</v>
          </cell>
          <cell r="G6818"/>
          <cell r="H6818">
            <v>3990033</v>
          </cell>
          <cell r="I6818" t="str">
            <v>長野県松本市笹賀３０４６</v>
          </cell>
        </row>
        <row r="6819">
          <cell r="A6819">
            <v>6817</v>
          </cell>
          <cell r="B6819">
            <v>2064944</v>
          </cell>
          <cell r="C6819">
            <v>6823</v>
          </cell>
          <cell r="D6819"/>
          <cell r="E6819" t="str">
            <v>ｶﾌﾞｼｷｶｲｼｬ ﾆｯﾎﾟｳﾊﾞﾙﾌﾞ</v>
          </cell>
          <cell r="F6819" t="str">
            <v>株式会社 日邦ﾊﾞﾙﾌﾞ</v>
          </cell>
          <cell r="G6819" t="str">
            <v>普徴</v>
          </cell>
          <cell r="H6819">
            <v>3990033</v>
          </cell>
          <cell r="I6819" t="str">
            <v>長野県松本市笹賀3046</v>
          </cell>
        </row>
        <row r="6820">
          <cell r="A6820">
            <v>6818</v>
          </cell>
          <cell r="B6820">
            <v>2064901</v>
          </cell>
          <cell r="C6820">
            <v>6824</v>
          </cell>
          <cell r="D6820"/>
          <cell r="E6820" t="str">
            <v>ｼｬｶｲﾌｸｼﾎｳｼﾞﾝｱｿｶｶｲｱｿｶﾋﾞｮｳｲﾝ</v>
          </cell>
          <cell r="F6820" t="str">
            <v>社会福祉法人あそか会あそか病院</v>
          </cell>
          <cell r="G6820" t="str">
            <v>普徴</v>
          </cell>
          <cell r="H6820">
            <v>1350002</v>
          </cell>
          <cell r="I6820" t="str">
            <v>東京都江東区住吉1-18-1</v>
          </cell>
        </row>
        <row r="6821">
          <cell r="A6821">
            <v>6819</v>
          </cell>
          <cell r="B6821">
            <v>2064979</v>
          </cell>
          <cell r="C6821">
            <v>6825</v>
          </cell>
          <cell r="D6821"/>
          <cell r="E6821" t="str">
            <v>ﾔﾏｶﾞﾀﾑﾗｼｬｷｮｳ</v>
          </cell>
          <cell r="F6821" t="str">
            <v>山形村社協</v>
          </cell>
          <cell r="G6821" t="str">
            <v>普徴</v>
          </cell>
          <cell r="H6821">
            <v>3901301</v>
          </cell>
          <cell r="I6821" t="str">
            <v>東筑摩郡山形村4520-1</v>
          </cell>
        </row>
        <row r="6822">
          <cell r="A6822">
            <v>6820</v>
          </cell>
          <cell r="B6822">
            <v>2064936</v>
          </cell>
          <cell r="C6822">
            <v>6826</v>
          </cell>
          <cell r="D6822"/>
          <cell r="E6822" t="str">
            <v>ﾁｭｳﾆﾁｼﾝﾌﾞﾝｵｵﾏﾁｾﾝﾊﾞｲｼﾞｮ ﾏﾙﾔﾏｼﾝﾌﾞﾝﾃﾝ</v>
          </cell>
          <cell r="F6822" t="str">
            <v>中日新聞大町専売所 丸山新聞店</v>
          </cell>
          <cell r="G6822" t="str">
            <v>普徴</v>
          </cell>
          <cell r="H6822">
            <v>3980002</v>
          </cell>
          <cell r="I6822" t="str">
            <v>長野県大町市大町2268</v>
          </cell>
        </row>
        <row r="6823">
          <cell r="A6823">
            <v>6821</v>
          </cell>
          <cell r="B6823">
            <v>93597</v>
          </cell>
          <cell r="C6823">
            <v>6827</v>
          </cell>
          <cell r="D6823"/>
          <cell r="E6823" t="str">
            <v>ﾋﾗﾊﾞﾔｼ ﾋﾛｼ</v>
          </cell>
          <cell r="F6823" t="str">
            <v>平林 弘</v>
          </cell>
          <cell r="G6823" t="str">
            <v>普徴</v>
          </cell>
          <cell r="H6823">
            <v>3980002</v>
          </cell>
          <cell r="I6823" t="str">
            <v>長野県大町市大町4859</v>
          </cell>
        </row>
        <row r="6824">
          <cell r="A6824">
            <v>6822</v>
          </cell>
          <cell r="B6824">
            <v>2064936</v>
          </cell>
          <cell r="C6824">
            <v>6828</v>
          </cell>
          <cell r="D6824"/>
          <cell r="E6824" t="str">
            <v>ｶﾌﾞﾁｭｳﾆﾁﾊﾝﾊﾞｲｹﾝｼｭｳｾﾝﾀｰ(ｵｵﾏﾁﾃﾝ)</v>
          </cell>
          <cell r="F6824" t="str">
            <v>㈱中日販売研修ｾﾝﾀｰ(大町店)</v>
          </cell>
          <cell r="G6824" t="str">
            <v>普徴</v>
          </cell>
          <cell r="H6824">
            <v>3980002</v>
          </cell>
          <cell r="I6824" t="str">
            <v>長野県大町市大町2268</v>
          </cell>
        </row>
        <row r="6825">
          <cell r="A6825">
            <v>6823</v>
          </cell>
          <cell r="B6825">
            <v>9492000</v>
          </cell>
          <cell r="C6825">
            <v>6829</v>
          </cell>
          <cell r="D6825"/>
          <cell r="E6825" t="str">
            <v>ｽﾐﾄﾓﾌﾄﾞｳｻﾝﾀﾃﾓﾉｻｰﾋﾞｽ ｶﾌﾞｼｷｶﾞｲｼｬ</v>
          </cell>
          <cell r="F6825" t="str">
            <v>住友不動産建物サービス　株式会社</v>
          </cell>
          <cell r="G6825"/>
          <cell r="H6825">
            <v>1600023</v>
          </cell>
          <cell r="I6825" t="str">
            <v>東京都新宿区西新宿7-22-12</v>
          </cell>
        </row>
        <row r="6826">
          <cell r="A6826">
            <v>6824</v>
          </cell>
          <cell r="C6826">
            <v>6830</v>
          </cell>
          <cell r="D6826"/>
          <cell r="E6826" t="str">
            <v>ﾕﾅｲﾃｯﾄﾞｱﾝﾄﾞｺﾚｸﾃｨﾌﾞ ｶﾌﾞｼｷｶﾞｲｼｬ</v>
          </cell>
          <cell r="F6826" t="str">
            <v>ユナイテッド＆コレクティブ　株式会社</v>
          </cell>
          <cell r="G6826"/>
          <cell r="H6826">
            <v>1070052</v>
          </cell>
          <cell r="I6826" t="str">
            <v>東京都港区赤坂２－１７－２２　赤坂ツインタワー東館１３Ｆ</v>
          </cell>
        </row>
        <row r="6827">
          <cell r="A6827">
            <v>6825</v>
          </cell>
          <cell r="B6827">
            <v>2064928</v>
          </cell>
          <cell r="C6827">
            <v>6831</v>
          </cell>
          <cell r="D6827"/>
          <cell r="E6827" t="str">
            <v>ｽﾐﾄﾓﾌﾄﾞｳｻﾝﾀﾃﾓﾉｻｰﾋﾞｽｶﾌﾞｼｷｶｲｼｬ</v>
          </cell>
          <cell r="F6827" t="str">
            <v>住友不動産建物サービス株式会社</v>
          </cell>
          <cell r="G6827" t="str">
            <v>普徴</v>
          </cell>
          <cell r="H6827">
            <v>1600023</v>
          </cell>
          <cell r="I6827" t="str">
            <v>東京都新宿区西新宿7-22-12</v>
          </cell>
        </row>
        <row r="6828">
          <cell r="A6828">
            <v>6826</v>
          </cell>
          <cell r="B6828">
            <v>2064979</v>
          </cell>
          <cell r="C6828">
            <v>6832</v>
          </cell>
          <cell r="D6828"/>
          <cell r="E6828" t="str">
            <v>ﾕﾅｲﾃｯﾄﾞｱﾝﾄﾞｺﾚｸﾃｨﾌﾞｶﾌﾞ</v>
          </cell>
          <cell r="F6828" t="str">
            <v>ユナイテッド＆コレクティブ㈱</v>
          </cell>
          <cell r="G6828" t="str">
            <v>普徴</v>
          </cell>
          <cell r="H6828">
            <v>1070052</v>
          </cell>
          <cell r="I6828" t="str">
            <v>東京都港区赤坂2-17-22</v>
          </cell>
        </row>
        <row r="6829">
          <cell r="A6829">
            <v>6827</v>
          </cell>
          <cell r="B6829">
            <v>2064936</v>
          </cell>
          <cell r="C6829">
            <v>6833</v>
          </cell>
          <cell r="D6829"/>
          <cell r="E6829" t="str">
            <v>ｶﾌﾞｼｷｶﾞｲｼｬ ﾀﾞﾝﾀﾞﾝ</v>
          </cell>
          <cell r="F6829" t="str">
            <v>株式会社　暖々</v>
          </cell>
          <cell r="G6829"/>
          <cell r="H6829">
            <v>3810037</v>
          </cell>
          <cell r="I6829" t="str">
            <v>長野市西和田１丁目１３－６</v>
          </cell>
        </row>
        <row r="6830">
          <cell r="A6830">
            <v>6828</v>
          </cell>
          <cell r="B6830">
            <v>2064928</v>
          </cell>
          <cell r="C6830">
            <v>6834</v>
          </cell>
          <cell r="D6830"/>
          <cell r="E6830" t="str">
            <v>ｶﾌﾞｼｷｶﾞｲｼｬ ｼｭﾗｸ</v>
          </cell>
          <cell r="F6830" t="str">
            <v>株式会社　酒楽</v>
          </cell>
          <cell r="G6830"/>
          <cell r="H6830">
            <v>3900811</v>
          </cell>
          <cell r="I6830" t="str">
            <v>松本市中央１丁目４番２号</v>
          </cell>
        </row>
        <row r="6831">
          <cell r="A6831">
            <v>6829</v>
          </cell>
          <cell r="B6831">
            <v>2064901</v>
          </cell>
          <cell r="C6831">
            <v>6835</v>
          </cell>
          <cell r="D6831"/>
          <cell r="E6831" t="str">
            <v>ｲﾘｮｳﾎｳｼﾞﾝ ｱｲｲｸｶｲ</v>
          </cell>
          <cell r="F6831" t="str">
            <v>医療法人　愛育会</v>
          </cell>
          <cell r="G6831" t="str">
            <v>普徴</v>
          </cell>
          <cell r="H6831">
            <v>2420006</v>
          </cell>
          <cell r="I6831" t="str">
            <v>神奈川県大和市南林間２丁目１４番１３号</v>
          </cell>
        </row>
        <row r="6832">
          <cell r="A6832">
            <v>6830</v>
          </cell>
          <cell r="B6832">
            <v>2064952</v>
          </cell>
          <cell r="C6832">
            <v>6836</v>
          </cell>
          <cell r="D6832"/>
          <cell r="E6832" t="str">
            <v>ﾋｯﾄﾁｬｰﾄ ｽｽﾞｷﾕｳｲﾁ</v>
          </cell>
          <cell r="F6832" t="str">
            <v>ヒットチャート　鈴木裕一</v>
          </cell>
          <cell r="G6832" t="str">
            <v>普徴</v>
          </cell>
          <cell r="H6832">
            <v>600063</v>
          </cell>
          <cell r="I6832" t="str">
            <v>札幌市中央区南３条西３丁目８　克美ビル２Ｆ</v>
          </cell>
        </row>
        <row r="6833">
          <cell r="A6833">
            <v>6831</v>
          </cell>
          <cell r="B6833">
            <v>2064936</v>
          </cell>
          <cell r="C6833">
            <v>6837</v>
          </cell>
          <cell r="D6833"/>
          <cell r="E6833" t="str">
            <v>ﾄｳｱｼｽﾃﾑ ｶﾌﾞｼｷｶﾞｲｼｬ</v>
          </cell>
          <cell r="F6833" t="str">
            <v>東亜システム　株式会社</v>
          </cell>
          <cell r="G6833" t="str">
            <v>普徴</v>
          </cell>
          <cell r="I6833" t="str">
            <v>愛知県長久手市野田農４０５</v>
          </cell>
        </row>
        <row r="6834">
          <cell r="A6834">
            <v>6832</v>
          </cell>
          <cell r="C6834">
            <v>6838</v>
          </cell>
          <cell r="D6834"/>
          <cell r="E6834" t="str">
            <v>ﾍｲｽﾞｽﾍﾟｼｬﾘｽﾄﾘｸﾙｰﾄﾒﾝﾄｼﾞｬﾊﾟﾝ ｶﾌﾞｼｷｶﾞｲｼｬ</v>
          </cell>
          <cell r="F6834" t="str">
            <v>ヘイズスペシャリストリクルートメントジャパン　株式会社</v>
          </cell>
          <cell r="G6834"/>
          <cell r="H6834">
            <v>1070052</v>
          </cell>
          <cell r="I6834" t="str">
            <v>東京都港区赤坂２－１７－２２　赤坂ツインタワー本館７Ｆ</v>
          </cell>
        </row>
        <row r="6835">
          <cell r="A6835">
            <v>6833</v>
          </cell>
          <cell r="B6835">
            <v>2064901</v>
          </cell>
          <cell r="C6835">
            <v>6839</v>
          </cell>
          <cell r="D6835"/>
          <cell r="E6835" t="str">
            <v>OGURA EMERITA REALINO</v>
          </cell>
          <cell r="F6835" t="str">
            <v>ＯＧＵＲＡ　ＥＭＥＲＩＴＡ　ＲＥＡＬＩＮＯ</v>
          </cell>
          <cell r="G6835" t="str">
            <v>普徴</v>
          </cell>
          <cell r="H6835">
            <v>3980002</v>
          </cell>
          <cell r="I6835" t="str">
            <v>長野県大町市大町３３０６－６</v>
          </cell>
        </row>
        <row r="6836">
          <cell r="A6836">
            <v>6834</v>
          </cell>
          <cell r="B6836">
            <v>2064928</v>
          </cell>
          <cell r="C6836">
            <v>6840</v>
          </cell>
          <cell r="D6836"/>
          <cell r="E6836" t="str">
            <v>ｶﾞｯｺｳﾎｳｼﾞﾝ　ｾﾝﾀﾞﾝｶﾞｸｴﾝ</v>
          </cell>
          <cell r="F6836" t="str">
            <v>学校法人　梅壇学園</v>
          </cell>
          <cell r="G6836" t="str">
            <v>普徴</v>
          </cell>
          <cell r="H6836">
            <v>9810943</v>
          </cell>
          <cell r="I6836" t="str">
            <v>宮城県仙台市青葉区国見１丁目８番１号</v>
          </cell>
        </row>
        <row r="6837">
          <cell r="A6837">
            <v>6835</v>
          </cell>
          <cell r="B6837">
            <v>2064936</v>
          </cell>
          <cell r="C6837">
            <v>6841</v>
          </cell>
          <cell r="D6837"/>
          <cell r="E6837" t="str">
            <v>ｺｸﾘﾂﾀﾞｲｶﾞｸﾎｳｼﾞﾝ ﾄｳﾎｸﾀﾞｲｶﾞｸ</v>
          </cell>
          <cell r="F6837" t="str">
            <v>国立大学法人　東北大学</v>
          </cell>
          <cell r="G6837" t="str">
            <v>普徴</v>
          </cell>
          <cell r="H6837">
            <v>9800812</v>
          </cell>
          <cell r="I6837" t="str">
            <v>宮城県仙台市青葉区片平二丁目１－１</v>
          </cell>
        </row>
        <row r="6838">
          <cell r="A6838">
            <v>6836</v>
          </cell>
          <cell r="B6838">
            <v>2064901</v>
          </cell>
          <cell r="C6838">
            <v>6842</v>
          </cell>
          <cell r="D6838"/>
          <cell r="E6838" t="str">
            <v>ｼｬｶｲﾌｸｼﾎｳｼﾞﾝ ｵｳｴｲｶﾝ
ﾄｸﾍﾞﾂﾖｳｺﾞﾛｳｼﾞﾝﾎｰﾑ ﾄｳｳﾝﾎｳｺｳｴﾝ</v>
          </cell>
          <cell r="F6838" t="str">
            <v>社会福祉法人　桜栄会 
特別養護老人ホーム　東雲芳香苑</v>
          </cell>
          <cell r="G6838" t="str">
            <v>普徴</v>
          </cell>
          <cell r="H6838">
            <v>1350062</v>
          </cell>
          <cell r="I6838" t="str">
            <v>東京都江東区東雲2-2-29</v>
          </cell>
        </row>
        <row r="6839">
          <cell r="A6839">
            <v>6837</v>
          </cell>
          <cell r="B6839">
            <v>2064936</v>
          </cell>
          <cell r="C6839">
            <v>6843</v>
          </cell>
          <cell r="D6839"/>
          <cell r="E6839" t="str">
            <v>ｶﾌﾞｼｷｶｲｼｬ ﾄｳｷｮｳﾃﾝﾘｭｳ</v>
          </cell>
          <cell r="F6839" t="str">
            <v>株式会社　東京天竜</v>
          </cell>
          <cell r="G6839" t="str">
            <v>普徴</v>
          </cell>
          <cell r="H6839">
            <v>1130033</v>
          </cell>
          <cell r="I6839" t="str">
            <v>東京都文京区本郷一丁目２８番１０号</v>
          </cell>
        </row>
        <row r="6840">
          <cell r="A6840">
            <v>6838</v>
          </cell>
          <cell r="B6840">
            <v>2064901</v>
          </cell>
          <cell r="C6840">
            <v>6844</v>
          </cell>
          <cell r="D6840"/>
          <cell r="E6840" t="str">
            <v>ｵｵﾐﾅﾐ  ﾀｶｼ</v>
          </cell>
          <cell r="F6840" t="str">
            <v>大南　貴士</v>
          </cell>
          <cell r="G6840" t="str">
            <v>普徴</v>
          </cell>
          <cell r="H6840">
            <v>5130827</v>
          </cell>
          <cell r="I6840" t="str">
            <v>鈴鹿市大池３丁目15-17</v>
          </cell>
        </row>
        <row r="6841">
          <cell r="A6841">
            <v>6839</v>
          </cell>
          <cell r="B6841">
            <v>2064936</v>
          </cell>
          <cell r="C6841">
            <v>6845</v>
          </cell>
          <cell r="D6841"/>
          <cell r="E6841" t="str">
            <v>ﾄｳﾌﾞｼｮｸﾋﾝｻｰﾋﾞｽ ｶﾌﾞｼｷｶﾞｲｼｬ</v>
          </cell>
          <cell r="F6841" t="str">
            <v>東武食品サービス　株式会社</v>
          </cell>
          <cell r="G6841" t="str">
            <v>普徴</v>
          </cell>
          <cell r="H6841">
            <v>1710021</v>
          </cell>
          <cell r="I6841" t="str">
            <v>東京都豊島区西池袋１－１０－１０　東武アネックスビル６階</v>
          </cell>
        </row>
        <row r="6842">
          <cell r="A6842">
            <v>6840</v>
          </cell>
          <cell r="B6842">
            <v>9867000</v>
          </cell>
          <cell r="C6842">
            <v>6846</v>
          </cell>
          <cell r="D6842"/>
          <cell r="E6842" t="str">
            <v>ｶﾌﾞｼｷｶﾞｲｼｬ ﾏｲｸﾛﾝ</v>
          </cell>
          <cell r="F6842" t="str">
            <v>株式会社　マイクロン</v>
          </cell>
          <cell r="G6842" t="str">
            <v>特徴</v>
          </cell>
          <cell r="H6842">
            <v>1000005</v>
          </cell>
          <cell r="I6842" t="str">
            <v>東京都千代田区丸の内３丁目８番１号</v>
          </cell>
        </row>
        <row r="6843">
          <cell r="A6843">
            <v>6841</v>
          </cell>
          <cell r="B6843">
            <v>2064936</v>
          </cell>
          <cell r="C6843">
            <v>6847</v>
          </cell>
          <cell r="D6843"/>
          <cell r="E6843" t="str">
            <v>ﾃﾞｲﾘｰﾔﾏｻﾞｷﾏﾂﾓﾄﾁﾄｾﾊｼﾃﾝ ｺﾊﾞﾔｼｶｽﾞﾏｻ</v>
          </cell>
          <cell r="F6843" t="str">
            <v>デイリーヤマザキ松本千歳橋店　小林一政</v>
          </cell>
          <cell r="G6843" t="str">
            <v>普徴</v>
          </cell>
          <cell r="H6843">
            <v>3900807</v>
          </cell>
          <cell r="I6843" t="str">
            <v>長野県松本市城東２丁目１－２９　金井マンションＡ２０１</v>
          </cell>
        </row>
        <row r="6844">
          <cell r="A6844">
            <v>6842</v>
          </cell>
          <cell r="B6844">
            <v>2064952</v>
          </cell>
          <cell r="C6844">
            <v>6848</v>
          </cell>
          <cell r="D6844"/>
          <cell r="E6844" t="str">
            <v>ﾌｸｯﾗｲ ﾏﾙﾔﾏﾁｶﾗ</v>
          </cell>
          <cell r="F6844" t="str">
            <v>福っ来　丸山主税</v>
          </cell>
          <cell r="G6844" t="str">
            <v>普徴</v>
          </cell>
          <cell r="H6844">
            <v>3998205</v>
          </cell>
          <cell r="I6844" t="str">
            <v>長野県安曇野市豊科4679-1　ｴｸｾﾙとよしな101</v>
          </cell>
        </row>
        <row r="6845">
          <cell r="A6845">
            <v>6843</v>
          </cell>
          <cell r="B6845">
            <v>2064952</v>
          </cell>
          <cell r="C6845">
            <v>6849</v>
          </cell>
          <cell r="D6845"/>
          <cell r="E6845" t="str">
            <v>ｶﾌﾞｼｷｶｲｼｬ ﾎﾂｺｸｼﾝﾌﾞﾝｼｬ</v>
          </cell>
          <cell r="F6845" t="str">
            <v>株式会社　北國新聞社</v>
          </cell>
          <cell r="G6845" t="str">
            <v>普徴</v>
          </cell>
          <cell r="H6845">
            <v>9200000</v>
          </cell>
          <cell r="I6845" t="str">
            <v>石川県金沢市南町2番1号</v>
          </cell>
        </row>
        <row r="6846">
          <cell r="A6846">
            <v>6844</v>
          </cell>
          <cell r="C6846">
            <v>6850</v>
          </cell>
          <cell r="D6846"/>
          <cell r="E6846" t="str">
            <v>ｶﾌﾞｼｷｶｲｼｬ HNAｺｳﾍﾞ</v>
          </cell>
          <cell r="F6846" t="str">
            <v>株式会社　ＨＮＡ神戸</v>
          </cell>
          <cell r="G6846"/>
          <cell r="H6846">
            <v>6580032</v>
          </cell>
          <cell r="I6846" t="str">
            <v>兵庫県神戸市東灘区向洋町中2丁目13番</v>
          </cell>
        </row>
        <row r="6847">
          <cell r="A6847">
            <v>6845</v>
          </cell>
          <cell r="B6847">
            <v>2064901</v>
          </cell>
          <cell r="C6847">
            <v>6851</v>
          </cell>
          <cell r="D6847"/>
          <cell r="E6847" t="str">
            <v>ｱﾝ･ｱﾄﾞｳﾞｧﾝｽｺｰﾎﾟﾚｰｼｮﾝ</v>
          </cell>
          <cell r="F6847" t="str">
            <v>アン・アドヴァンスコーポレーション</v>
          </cell>
          <cell r="G6847" t="str">
            <v>普徴</v>
          </cell>
          <cell r="H6847">
            <v>3990033</v>
          </cell>
          <cell r="I6847" t="str">
            <v>松本市笹賀7600-51</v>
          </cell>
        </row>
        <row r="6848">
          <cell r="A6848">
            <v>6846</v>
          </cell>
          <cell r="B6848">
            <v>2064952</v>
          </cell>
          <cell r="C6848">
            <v>6852</v>
          </cell>
          <cell r="D6848"/>
          <cell r="E6848" t="str">
            <v>ｶﾌﾞｼｷｶｲｼｬ ﾌｨｰﾙﾄﾞﾅｶﾞﾉｼﾃﾝ</v>
          </cell>
          <cell r="F6848" t="str">
            <v>株式会社　フィールド長野支店</v>
          </cell>
          <cell r="G6848" t="str">
            <v>普徴</v>
          </cell>
          <cell r="H6848">
            <v>3810000</v>
          </cell>
          <cell r="I6848" t="str">
            <v>長野市鶴賀権堂1450-3</v>
          </cell>
        </row>
        <row r="6849">
          <cell r="A6849">
            <v>6847</v>
          </cell>
          <cell r="B6849">
            <v>2064910</v>
          </cell>
          <cell r="C6849">
            <v>6853</v>
          </cell>
          <cell r="D6849"/>
          <cell r="E6849" t="str">
            <v>ｶﾌﾞｼｷｶｲｼｬ ｶﾜﾈﾝ</v>
          </cell>
          <cell r="F6849" t="str">
            <v>株式会社 カワネン</v>
          </cell>
          <cell r="G6849" t="str">
            <v>普徴</v>
          </cell>
          <cell r="H6849">
            <v>3812217</v>
          </cell>
          <cell r="I6849" t="str">
            <v>長野市稲里町中央一丁目9-20</v>
          </cell>
        </row>
        <row r="6850">
          <cell r="A6850">
            <v>6848</v>
          </cell>
          <cell r="B6850">
            <v>2064936</v>
          </cell>
          <cell r="C6850">
            <v>6854</v>
          </cell>
          <cell r="D6850"/>
          <cell r="E6850" t="str">
            <v>ﾀﾞｲﾜｼｮｳｹﾝｷｬﾋﾟﾀﾙﾃﾝﾏｰｹｯﾂ ｶﾌﾞｼｷｶﾞｲｼｬ</v>
          </cell>
          <cell r="F6850" t="str">
            <v>大和証券キャピタル・マーケッツ　株式会社</v>
          </cell>
          <cell r="G6850" t="str">
            <v>普徴</v>
          </cell>
          <cell r="H6850">
            <v>1000005</v>
          </cell>
          <cell r="I6850" t="str">
            <v>東京都千代田区丸の内1丁目９番１号</v>
          </cell>
        </row>
        <row r="6851">
          <cell r="A6851">
            <v>6849</v>
          </cell>
          <cell r="B6851">
            <v>2064928</v>
          </cell>
          <cell r="C6851">
            <v>6855</v>
          </cell>
          <cell r="D6851"/>
          <cell r="E6851" t="str">
            <v>ｶﾌﾞｼｷｶﾞｲｼｬ ｼﾞｰﾃﾝﾌﾟﾗﾈｯﾄｼﾝｼｭｳ</v>
          </cell>
          <cell r="F6851" t="str">
            <v>株式会社　ジー・プラネット信州</v>
          </cell>
          <cell r="G6851" t="str">
            <v>普徴</v>
          </cell>
          <cell r="H6851">
            <v>3990702</v>
          </cell>
          <cell r="I6851" t="str">
            <v>長野県塩尻市広丘野村1788-286</v>
          </cell>
        </row>
        <row r="6852">
          <cell r="A6852">
            <v>6850</v>
          </cell>
          <cell r="B6852">
            <v>2064936</v>
          </cell>
          <cell r="C6852">
            <v>6856</v>
          </cell>
          <cell r="D6852"/>
          <cell r="E6852" t="str">
            <v>ﾁﾊﾞｹﾝｹｲｻﾂﾎﾝﾌﾞﾁｮｳ</v>
          </cell>
          <cell r="F6852" t="str">
            <v>千葉県警察本部長</v>
          </cell>
          <cell r="G6852" t="str">
            <v>普徴</v>
          </cell>
          <cell r="H6852">
            <v>2600854</v>
          </cell>
          <cell r="I6852" t="str">
            <v>千葉市中央区長洲１丁目９番１号</v>
          </cell>
        </row>
        <row r="6853">
          <cell r="A6853">
            <v>6851</v>
          </cell>
          <cell r="B6853">
            <v>93597</v>
          </cell>
          <cell r="C6853">
            <v>6857</v>
          </cell>
          <cell r="D6853"/>
          <cell r="E6853" t="str">
            <v>ｱｻﾉ ﾌﾐﾋﾃﾞ</v>
          </cell>
          <cell r="F6853" t="str">
            <v>浅野　文秀</v>
          </cell>
          <cell r="G6853" t="str">
            <v>普徴</v>
          </cell>
          <cell r="H6853">
            <v>3980004</v>
          </cell>
          <cell r="I6853" t="str">
            <v>長野県大町市常盤１１７</v>
          </cell>
        </row>
        <row r="6854">
          <cell r="A6854">
            <v>6852</v>
          </cell>
          <cell r="B6854">
            <v>2064928</v>
          </cell>
          <cell r="C6854">
            <v>6858</v>
          </cell>
          <cell r="D6854"/>
          <cell r="E6854" t="str">
            <v>ｼｬｶｲﾌｸｼﾎｳｼﾞﾝ ｻｶﾞﾐﾊﾗｼｼｬｶｲﾌｸｼｼﾞｷﾞｮｳﾀﾞﾝ</v>
          </cell>
          <cell r="F6854" t="str">
            <v>社会福祉法人　相模原市社会福祉事業団</v>
          </cell>
          <cell r="G6854" t="str">
            <v>普徴</v>
          </cell>
          <cell r="H6854">
            <v>2290039</v>
          </cell>
          <cell r="I6854" t="str">
            <v>相模原市中央区松が丘1-23-1</v>
          </cell>
        </row>
        <row r="6855">
          <cell r="A6855">
            <v>6853</v>
          </cell>
          <cell r="B6855">
            <v>2064928</v>
          </cell>
          <cell r="C6855">
            <v>6859</v>
          </cell>
          <cell r="D6855"/>
          <cell r="E6855" t="str">
            <v>ｻﾝｷｮｳｾｲｺｳﾘﾋﾞﾝｸﾞ ｶﾌﾞｼｷｶｲｼｬ</v>
          </cell>
          <cell r="F6855" t="str">
            <v>三共生興リビング　株式会社</v>
          </cell>
          <cell r="G6855" t="str">
            <v>普徴</v>
          </cell>
          <cell r="H6855">
            <v>5410051</v>
          </cell>
          <cell r="I6855" t="str">
            <v>大阪市中央区備後町2丁目6番８号</v>
          </cell>
        </row>
        <row r="6856">
          <cell r="A6856">
            <v>6854</v>
          </cell>
          <cell r="B6856">
            <v>2064936</v>
          </cell>
          <cell r="C6856">
            <v>6860</v>
          </cell>
          <cell r="D6856"/>
          <cell r="E6856" t="str">
            <v>ｶﾌﾞｼｷｶｲｼｬ ﾀﾃﾍﾞ</v>
          </cell>
          <cell r="F6856" t="str">
            <v>株式会社　建部</v>
          </cell>
          <cell r="G6856" t="str">
            <v>普徴</v>
          </cell>
          <cell r="H6856">
            <v>5260000</v>
          </cell>
          <cell r="I6856" t="str">
            <v>滋賀県長浜市西浅井町塩津浜１０２２</v>
          </cell>
        </row>
        <row r="6857">
          <cell r="A6857">
            <v>6855</v>
          </cell>
          <cell r="C6857">
            <v>6861</v>
          </cell>
          <cell r="D6857"/>
          <cell r="E6857" t="str">
            <v>ｶﾜｻｷﾁｼﾂ ｶﾌﾞｼｷｶｲｼｬ</v>
          </cell>
          <cell r="F6857" t="str">
            <v>川崎地質　株式会社</v>
          </cell>
          <cell r="G6857"/>
          <cell r="H6857">
            <v>1080073</v>
          </cell>
          <cell r="I6857" t="str">
            <v>東京都港区三田2-11-15</v>
          </cell>
        </row>
        <row r="6858">
          <cell r="A6858">
            <v>6856</v>
          </cell>
          <cell r="B6858">
            <v>2064928</v>
          </cell>
          <cell r="C6858">
            <v>6862</v>
          </cell>
          <cell r="D6858"/>
          <cell r="E6858" t="str">
            <v>ｻｶｲｼﾔｸｼｮ ｻｶｲｼﾁｮｳ</v>
          </cell>
          <cell r="F6858" t="str">
            <v>堺市役所　堺市長</v>
          </cell>
          <cell r="G6858" t="str">
            <v>普徴</v>
          </cell>
          <cell r="H6858">
            <v>5900000</v>
          </cell>
          <cell r="I6858" t="str">
            <v>堺市堺区南瓦町３番１号</v>
          </cell>
        </row>
        <row r="6859">
          <cell r="A6859">
            <v>6857</v>
          </cell>
          <cell r="B6859">
            <v>2002345</v>
          </cell>
          <cell r="C6859">
            <v>6863</v>
          </cell>
          <cell r="D6859"/>
          <cell r="E6859" t="str">
            <v>ﾕｳｹﾞﾝｶｲｼｬ ﾏﾙｺｶﾝｺｳﾊﾞｽ</v>
          </cell>
          <cell r="F6859" t="str">
            <v>有限会社　丸子観光バス</v>
          </cell>
          <cell r="G6859" t="str">
            <v>普徴</v>
          </cell>
          <cell r="H6859">
            <v>3860000</v>
          </cell>
          <cell r="I6859" t="str">
            <v>上田市腰越４８１－１</v>
          </cell>
        </row>
        <row r="6860">
          <cell r="A6860">
            <v>6858</v>
          </cell>
          <cell r="B6860">
            <v>2064901</v>
          </cell>
          <cell r="C6860">
            <v>6864</v>
          </cell>
          <cell r="D6860"/>
          <cell r="E6860" t="str">
            <v>ｲｲﾔﾏｼﾔｸｼｮ</v>
          </cell>
          <cell r="F6860" t="str">
            <v>飯山市役所</v>
          </cell>
          <cell r="G6860" t="str">
            <v>普徴</v>
          </cell>
          <cell r="H6860">
            <v>3892253</v>
          </cell>
          <cell r="I6860" t="str">
            <v>飯山市大字飯山１１１０－１</v>
          </cell>
        </row>
        <row r="6861">
          <cell r="A6861">
            <v>6859</v>
          </cell>
          <cell r="B6861">
            <v>2064936</v>
          </cell>
          <cell r="C6861">
            <v>6865</v>
          </cell>
          <cell r="D6861"/>
          <cell r="E6861" t="str">
            <v>ｶﾌﾞｼｷｶｲｼｬ ﾀﾞｲﾏﾙﾔｼｮｳﾃﾝ</v>
          </cell>
          <cell r="F6861" t="str">
            <v>株式会社　大丸屋商店</v>
          </cell>
          <cell r="G6861" t="str">
            <v>普徴</v>
          </cell>
          <cell r="H6861">
            <v>3811221</v>
          </cell>
          <cell r="I6861" t="str">
            <v>長野市松代町東条３５６２</v>
          </cell>
        </row>
        <row r="6862">
          <cell r="A6862">
            <v>6860</v>
          </cell>
          <cell r="B6862">
            <v>2064910</v>
          </cell>
          <cell r="C6862">
            <v>6866</v>
          </cell>
          <cell r="D6862"/>
          <cell r="E6862" t="str">
            <v>ｸﾘﾀﾋﾞｮｳｲﾝ</v>
          </cell>
          <cell r="F6862" t="str">
            <v>栗田病院</v>
          </cell>
          <cell r="G6862" t="str">
            <v>普徴</v>
          </cell>
          <cell r="H6862">
            <v>3800921</v>
          </cell>
          <cell r="I6862" t="str">
            <v>長野市栗田６９５</v>
          </cell>
        </row>
        <row r="6863">
          <cell r="A6863">
            <v>6861</v>
          </cell>
          <cell r="B6863">
            <v>2064961</v>
          </cell>
          <cell r="C6863">
            <v>6867</v>
          </cell>
          <cell r="D6863"/>
          <cell r="E6863" t="str">
            <v>ﾐﾂｲ ｹﾝｼﾞ</v>
          </cell>
          <cell r="F6863" t="str">
            <v>三井　憲司</v>
          </cell>
          <cell r="G6863" t="str">
            <v>普徴</v>
          </cell>
          <cell r="H6863">
            <v>3800816</v>
          </cell>
          <cell r="I6863" t="str">
            <v>長野市三輪田町１２９０－２０</v>
          </cell>
        </row>
        <row r="6864">
          <cell r="A6864">
            <v>6862</v>
          </cell>
          <cell r="B6864">
            <v>2064901</v>
          </cell>
          <cell r="C6864">
            <v>6868</v>
          </cell>
          <cell r="D6864"/>
          <cell r="E6864" t="str">
            <v>ｶﾌﾞｼｷｶｲｼｬ ｱﾌﾞﾘｲｴﾎﾝﾎﾟ</v>
          </cell>
          <cell r="F6864" t="str">
            <v>株式会社　あぶり家本舗</v>
          </cell>
          <cell r="G6864" t="str">
            <v>普徴</v>
          </cell>
          <cell r="H6864">
            <v>3810034</v>
          </cell>
          <cell r="I6864" t="str">
            <v>長野市高田１９０９－１</v>
          </cell>
        </row>
        <row r="6865">
          <cell r="A6865">
            <v>6863</v>
          </cell>
          <cell r="B6865">
            <v>99510</v>
          </cell>
          <cell r="C6865">
            <v>6869</v>
          </cell>
          <cell r="D6865"/>
          <cell r="E6865" t="str">
            <v>ｶﾌﾞｼｷｶｲｼｬ ﾃｨｯﾌﾟﾈｽ</v>
          </cell>
          <cell r="F6865" t="str">
            <v>株式会社　ティップネス</v>
          </cell>
          <cell r="G6865" t="str">
            <v>普徴</v>
          </cell>
          <cell r="H6865">
            <v>1080073</v>
          </cell>
          <cell r="I6865" t="str">
            <v>東京都港区三田３丁目４番地１０号リーラヒジリザカ</v>
          </cell>
        </row>
        <row r="6866">
          <cell r="A6866">
            <v>6864</v>
          </cell>
          <cell r="B6866">
            <v>2064944</v>
          </cell>
          <cell r="C6866">
            <v>6870</v>
          </cell>
          <cell r="D6866"/>
          <cell r="E6866" t="str">
            <v>ﾆｼﾔﾏ ｺｳｼﾞ</v>
          </cell>
          <cell r="F6866" t="str">
            <v>西山　幸臣</v>
          </cell>
          <cell r="G6866" t="str">
            <v>普徴</v>
          </cell>
          <cell r="H6866">
            <v>3998205</v>
          </cell>
          <cell r="I6866" t="str">
            <v>長野県安曇野市豊科4061-1　レジデンス千野Ｄ201</v>
          </cell>
        </row>
        <row r="6867">
          <cell r="A6867">
            <v>6865</v>
          </cell>
          <cell r="B6867">
            <v>2064928</v>
          </cell>
          <cell r="C6867">
            <v>6871</v>
          </cell>
          <cell r="D6867"/>
          <cell r="E6867" t="str">
            <v>ｼｾﾞﾝｹﾝｺｳｼｮｸﾋﾝﾉﾐｾ ﾜｶﾊﾞ　</v>
          </cell>
          <cell r="F6867" t="str">
            <v>自然健康食品の店　わかば</v>
          </cell>
          <cell r="G6867" t="str">
            <v>普徴</v>
          </cell>
          <cell r="H6867">
            <v>3980002</v>
          </cell>
          <cell r="I6867" t="str">
            <v>長野県大町市大町２１６９－６</v>
          </cell>
        </row>
        <row r="6868">
          <cell r="A6868">
            <v>6866</v>
          </cell>
          <cell r="B6868">
            <v>2064901</v>
          </cell>
          <cell r="C6868">
            <v>6872</v>
          </cell>
          <cell r="D6868"/>
          <cell r="E6868" t="str">
            <v>ﾅｶﾞﾉｹﾝｲｲﾀﾞｶｾﾞｺｼｺｳﾄｳｶﾞｯｺｳPTA</v>
          </cell>
          <cell r="F6868" t="str">
            <v>長野県飯田風越高等学校ＰＴＡ</v>
          </cell>
          <cell r="G6868" t="str">
            <v>普徴</v>
          </cell>
          <cell r="H6868">
            <v>3950004</v>
          </cell>
          <cell r="I6868" t="str">
            <v>飯田市上郷黒田６４６２</v>
          </cell>
        </row>
        <row r="6869">
          <cell r="A6869">
            <v>6867</v>
          </cell>
          <cell r="B6869">
            <v>2065444</v>
          </cell>
          <cell r="C6869">
            <v>6873</v>
          </cell>
          <cell r="D6869"/>
          <cell r="E6869" t="str">
            <v>ｲﾘｮｳﾎｳｼﾞﾝ ｽｸﾞﾙ ｼﾐｽﾞｶﾞｵｶｾｲｹｲｹﾞｶ</v>
          </cell>
          <cell r="F6869" t="str">
            <v>医療法人　卓　清水ヶ丘整形外科</v>
          </cell>
          <cell r="G6869" t="str">
            <v>普徴</v>
          </cell>
          <cell r="H6869">
            <v>4780053</v>
          </cell>
          <cell r="I6869" t="str">
            <v>愛知県知多市清水が丘２丁目９０５番地</v>
          </cell>
        </row>
        <row r="6870">
          <cell r="A6870">
            <v>6868</v>
          </cell>
          <cell r="B6870">
            <v>9874000</v>
          </cell>
          <cell r="C6870">
            <v>6874</v>
          </cell>
          <cell r="D6870"/>
          <cell r="E6870" t="str">
            <v>ｶﾌﾞｼｷｶﾞｲｼｬｱｲｴｲｱｲ</v>
          </cell>
          <cell r="F6870" t="str">
            <v>株式会社　アイエイアイ</v>
          </cell>
          <cell r="G6870" t="str">
            <v>特徴</v>
          </cell>
          <cell r="H6870">
            <v>4240103</v>
          </cell>
          <cell r="I6870" t="str">
            <v>静岡県静岡市清水区尾羽577-1</v>
          </cell>
        </row>
        <row r="6871">
          <cell r="A6871">
            <v>6869</v>
          </cell>
          <cell r="B6871">
            <v>2064928</v>
          </cell>
          <cell r="C6871">
            <v>6875</v>
          </cell>
          <cell r="D6871"/>
          <cell r="E6871" t="str">
            <v>ｶﾌﾞｼｷｶﾞｲｼｬ ｻﾝｺｳﾏｰｹﾃｨﾝｸﾞﾌｰｽﾞ</v>
          </cell>
          <cell r="F6871" t="str">
            <v>株式会社　三光マーケティングフーズ</v>
          </cell>
          <cell r="G6871" t="str">
            <v>普徴</v>
          </cell>
          <cell r="H6871">
            <v>1710022</v>
          </cell>
          <cell r="I6871" t="str">
            <v>東京都豊島区南池袋３－９－５　サトミビル</v>
          </cell>
        </row>
        <row r="6872">
          <cell r="A6872">
            <v>6870</v>
          </cell>
          <cell r="B6872">
            <v>2064910</v>
          </cell>
          <cell r="C6872">
            <v>6876</v>
          </cell>
          <cell r="D6872"/>
          <cell r="E6872" t="str">
            <v>ｶﾓｶﾞﾜｼﾁｮｳ ｶﾀｷﾞﾘ ﾕｳｼﾞ</v>
          </cell>
          <cell r="F6872" t="str">
            <v>鴨川市長　片桐　有而</v>
          </cell>
          <cell r="G6872" t="str">
            <v>普徴</v>
          </cell>
          <cell r="H6872">
            <v>2960001</v>
          </cell>
          <cell r="I6872" t="str">
            <v>千葉県鴨川市横渚１４５０</v>
          </cell>
        </row>
        <row r="6873">
          <cell r="A6873">
            <v>6871</v>
          </cell>
          <cell r="B6873">
            <v>2064936</v>
          </cell>
          <cell r="C6873">
            <v>6877</v>
          </cell>
          <cell r="D6873"/>
          <cell r="E6873" t="str">
            <v>ﾁﾊﾞｹﾝｺﾄﾞﾓﾋﾞｮｳｲﾝﾁｮｳ ﾀﾞﾃ ﾋﾛｱｷ</v>
          </cell>
          <cell r="F6873" t="str">
            <v>千葉県こども病院長　伊達　裕昭</v>
          </cell>
          <cell r="G6873" t="str">
            <v>普徴</v>
          </cell>
          <cell r="H6873">
            <v>2660007</v>
          </cell>
          <cell r="I6873" t="str">
            <v>千葉県千葉市緑区辺田町５７９－１</v>
          </cell>
        </row>
        <row r="6874">
          <cell r="A6874">
            <v>6872</v>
          </cell>
          <cell r="B6874">
            <v>99503</v>
          </cell>
          <cell r="C6874">
            <v>6878</v>
          </cell>
          <cell r="D6874"/>
          <cell r="E6874" t="str">
            <v>ｹｰｽﾞ ﾌｧｸﾄﾘｰ</v>
          </cell>
          <cell r="F6874" t="str">
            <v>Ｋ’ｚ　Ｆａｃｔｏｒｙ</v>
          </cell>
          <cell r="G6874"/>
          <cell r="H6874">
            <v>3980001</v>
          </cell>
          <cell r="I6874" t="str">
            <v>長野県大町市平1040-902</v>
          </cell>
        </row>
        <row r="6875">
          <cell r="A6875">
            <v>6873</v>
          </cell>
          <cell r="C6875">
            <v>6879</v>
          </cell>
          <cell r="D6875"/>
          <cell r="E6875" t="str">
            <v>ｶﾜｶﾐ ｾﾂｺ</v>
          </cell>
          <cell r="F6875" t="str">
            <v>川上 節子</v>
          </cell>
          <cell r="G6875"/>
          <cell r="H6875">
            <v>3980002</v>
          </cell>
          <cell r="I6875" t="str">
            <v>長野県大町市大町7704(高根町)</v>
          </cell>
        </row>
        <row r="6876">
          <cell r="A6876">
            <v>6874</v>
          </cell>
          <cell r="C6876">
            <v>6880</v>
          </cell>
          <cell r="D6876"/>
          <cell r="E6876" t="str">
            <v>ﾎﾀｶ ｶﾌﾞｼｷｶｲｼｬ</v>
          </cell>
          <cell r="F6876" t="str">
            <v>穂高　株式会社</v>
          </cell>
          <cell r="G6876"/>
          <cell r="H6876">
            <v>1030002</v>
          </cell>
          <cell r="I6876" t="str">
            <v>東京都中央区日本橋馬喰町2-3-11</v>
          </cell>
        </row>
        <row r="6877">
          <cell r="A6877">
            <v>6875</v>
          </cell>
          <cell r="C6877">
            <v>6881</v>
          </cell>
          <cell r="D6877"/>
          <cell r="E6877" t="str">
            <v>ｶﾌﾞｼｷｶｲｼｬ　 ｱｰﾓﾝﾄﾞ</v>
          </cell>
          <cell r="F6877" t="str">
            <v>株式会社 アーモンド</v>
          </cell>
          <cell r="G6877"/>
          <cell r="H6877">
            <v>1530053</v>
          </cell>
          <cell r="I6877" t="str">
            <v>東京都目黒区五本木2丁目21番15号</v>
          </cell>
        </row>
        <row r="6878">
          <cell r="A6878">
            <v>6876</v>
          </cell>
          <cell r="C6878">
            <v>6882</v>
          </cell>
          <cell r="D6878"/>
          <cell r="E6878" t="str">
            <v>ｶﾌﾞｼｷｶｲｼｬ ｼﾞｬﾊﾟﾝｲﾏｼﾞﾈｰｼｮﾝ</v>
          </cell>
          <cell r="F6878" t="str">
            <v>株式会社　ジャパンイマジネーション</v>
          </cell>
          <cell r="G6878"/>
          <cell r="H6878">
            <v>1600016</v>
          </cell>
          <cell r="I6878" t="str">
            <v>東京都新宿区信濃町3番地1</v>
          </cell>
        </row>
        <row r="6879">
          <cell r="A6879">
            <v>6877</v>
          </cell>
          <cell r="B6879">
            <v>2064961</v>
          </cell>
          <cell r="C6879">
            <v>6884</v>
          </cell>
          <cell r="D6879"/>
          <cell r="E6879" t="str">
            <v>ﾏｻﾙｲｶﾘｽｼ ｶﾌﾞｼｷｶｲｼｬ</v>
          </cell>
          <cell r="F6879" t="str">
            <v>マサルイカリ寿司 株式会社</v>
          </cell>
          <cell r="G6879" t="str">
            <v>普徴</v>
          </cell>
          <cell r="H6879">
            <v>5998241</v>
          </cell>
          <cell r="I6879" t="str">
            <v>大阪府堺市福田484-43</v>
          </cell>
        </row>
        <row r="6880">
          <cell r="A6880">
            <v>6878</v>
          </cell>
          <cell r="B6880">
            <v>2064928</v>
          </cell>
          <cell r="C6880">
            <v>6885</v>
          </cell>
          <cell r="D6880"/>
          <cell r="E6880" t="str">
            <v>ｶﾌﾞｼｷｶｲｼｬ ｼｼﾄｳﾌｰｽﾞ</v>
          </cell>
          <cell r="F6880" t="str">
            <v>株式会社　ししとうフーズ</v>
          </cell>
          <cell r="G6880" t="str">
            <v>普徴</v>
          </cell>
          <cell r="H6880">
            <v>3810034</v>
          </cell>
          <cell r="I6880" t="str">
            <v>長野市大字高田426番地2</v>
          </cell>
        </row>
        <row r="6881">
          <cell r="A6881">
            <v>6879</v>
          </cell>
          <cell r="B6881">
            <v>2064936</v>
          </cell>
          <cell r="C6881">
            <v>6886</v>
          </cell>
          <cell r="D6881"/>
          <cell r="E6881" t="str">
            <v>ﾁﾓﾛｶﾌﾞｼｷｶｲｼｬ</v>
          </cell>
          <cell r="F6881" t="str">
            <v>チモロ 株式会社</v>
          </cell>
          <cell r="G6881" t="str">
            <v>普徴</v>
          </cell>
          <cell r="H6881">
            <v>4650045</v>
          </cell>
          <cell r="I6881" t="str">
            <v>名古屋市名東区姫若町3番地の2</v>
          </cell>
        </row>
        <row r="6882">
          <cell r="A6882">
            <v>6880</v>
          </cell>
          <cell r="B6882">
            <v>2064995</v>
          </cell>
          <cell r="C6882">
            <v>6887</v>
          </cell>
          <cell r="D6882"/>
          <cell r="E6882" t="str">
            <v>ｶﾌﾞｼｷｶｲｼｬ ﾜﾄｺﾛ</v>
          </cell>
          <cell r="F6882" t="str">
            <v>株式会社　和処</v>
          </cell>
          <cell r="G6882" t="str">
            <v>普徴</v>
          </cell>
          <cell r="H6882">
            <v>3814102</v>
          </cell>
          <cell r="I6882" t="str">
            <v>長野市戸隠豊岡5176番地1</v>
          </cell>
        </row>
        <row r="6883">
          <cell r="A6883">
            <v>6881</v>
          </cell>
          <cell r="B6883">
            <v>2064936</v>
          </cell>
          <cell r="C6883">
            <v>6888</v>
          </cell>
          <cell r="D6883"/>
          <cell r="E6883" t="str">
            <v>ﾁﾛﾓ</v>
          </cell>
          <cell r="F6883" t="str">
            <v>ﾁﾛﾓ株式会社</v>
          </cell>
          <cell r="G6883" t="str">
            <v>普徴</v>
          </cell>
          <cell r="H6883">
            <v>4650045</v>
          </cell>
          <cell r="I6883" t="str">
            <v>名古屋市名東区姫若町3-2</v>
          </cell>
        </row>
        <row r="6884">
          <cell r="A6884">
            <v>6882</v>
          </cell>
          <cell r="B6884">
            <v>2065444</v>
          </cell>
          <cell r="C6884">
            <v>6889</v>
          </cell>
          <cell r="D6884"/>
          <cell r="E6884" t="str">
            <v>ｶﾂﾗ  ﾅｶﾞﾎﾘ ｹｲｺ</v>
          </cell>
          <cell r="F6884" t="str">
            <v>桂 　長堀　佳子</v>
          </cell>
          <cell r="G6884" t="str">
            <v>普徴</v>
          </cell>
          <cell r="H6884">
            <v>3800866</v>
          </cell>
          <cell r="I6884" t="str">
            <v>長野市狐池1279番地4</v>
          </cell>
        </row>
        <row r="6885">
          <cell r="A6885">
            <v>6883</v>
          </cell>
          <cell r="B6885">
            <v>2064910</v>
          </cell>
          <cell r="C6885">
            <v>6890</v>
          </cell>
          <cell r="D6885"/>
          <cell r="E6885" t="str">
            <v>ｲﾘｮｳﾎｳｼﾞﾝ ｶﾝﾊﾟﾆｭﾗ</v>
          </cell>
          <cell r="F6885" t="str">
            <v>医療法人　カンパニュラ</v>
          </cell>
          <cell r="G6885" t="str">
            <v>普徴</v>
          </cell>
          <cell r="H6885">
            <v>3800928</v>
          </cell>
          <cell r="I6885" t="str">
            <v>長野市若里6-3-6</v>
          </cell>
        </row>
        <row r="6886">
          <cell r="A6886">
            <v>6884</v>
          </cell>
          <cell r="B6886">
            <v>2064901</v>
          </cell>
          <cell r="C6886">
            <v>6891</v>
          </cell>
          <cell r="D6886"/>
          <cell r="E6886" t="str">
            <v>ｶﾌﾞｼｷｶｲｼｬ ｲｰｼｰｸﾘｴｲﾄ</v>
          </cell>
          <cell r="F6886" t="str">
            <v>株式会社　イーシークリエイト</v>
          </cell>
          <cell r="G6886" t="str">
            <v>普徴</v>
          </cell>
          <cell r="H6886">
            <v>3810032</v>
          </cell>
          <cell r="I6886" t="str">
            <v>長野市若宮1-9-21</v>
          </cell>
        </row>
        <row r="6887">
          <cell r="A6887">
            <v>6885</v>
          </cell>
          <cell r="B6887">
            <v>2064944</v>
          </cell>
          <cell r="C6887">
            <v>6892</v>
          </cell>
          <cell r="D6887"/>
          <cell r="E6887" t="str">
            <v>ﾅｶﾞｲ ﾁﾂﾞﾙ</v>
          </cell>
          <cell r="F6887" t="str">
            <v>永井 ちづる</v>
          </cell>
          <cell r="G6887" t="str">
            <v>普徴</v>
          </cell>
          <cell r="H6887">
            <v>3990744</v>
          </cell>
          <cell r="I6887" t="str">
            <v>塩尻市大門4-10-13</v>
          </cell>
        </row>
        <row r="6888">
          <cell r="A6888">
            <v>6886</v>
          </cell>
          <cell r="B6888">
            <v>9877000</v>
          </cell>
          <cell r="C6888">
            <v>6893</v>
          </cell>
          <cell r="D6888"/>
          <cell r="E6888" t="str">
            <v>ｲﾘｮｳﾎｳｼﾞﾝｼｬﾀﾞﾝｺｳｼﾞﾝｶｲ  ﾀｷﾔﾏﾋﾞｮｳｲﾝ</v>
          </cell>
          <cell r="F6888" t="str">
            <v>医療法人社団好仁会　滝山病院</v>
          </cell>
          <cell r="G6888" t="str">
            <v>特徴</v>
          </cell>
          <cell r="H6888">
            <v>2030033</v>
          </cell>
          <cell r="I6888" t="str">
            <v>東京都東久留米市滝山4-1-18</v>
          </cell>
        </row>
        <row r="6889">
          <cell r="A6889">
            <v>6887</v>
          </cell>
          <cell r="B6889">
            <v>2064995</v>
          </cell>
          <cell r="C6889">
            <v>6894</v>
          </cell>
          <cell r="D6889"/>
          <cell r="E6889" t="str">
            <v>ｲﾘｮｳﾎｳｼﾞﾝｼｬﾀﾞﾝ ﾜﾌｳｶｲ ﾄｺﾛｻﾜﾘﾊﾋﾞﾘﾃｰｼｮﾝﾋﾞｮｳｲﾝ</v>
          </cell>
          <cell r="F6889" t="str">
            <v>医療法人社団　和風会　所沢ﾘﾊﾋﾞﾘﾃｰｼｮﾝ病院</v>
          </cell>
          <cell r="G6889" t="str">
            <v>普徴</v>
          </cell>
          <cell r="H6889">
            <v>3590002</v>
          </cell>
          <cell r="I6889" t="str">
            <v>埼玉県所沢市中富1016</v>
          </cell>
        </row>
        <row r="6890">
          <cell r="A6890">
            <v>6888</v>
          </cell>
          <cell r="B6890">
            <v>2064910</v>
          </cell>
          <cell r="C6890">
            <v>6895</v>
          </cell>
          <cell r="D6890"/>
          <cell r="E6890" t="str">
            <v>ｲﾘｮｳﾎｳｼﾞﾝｼｬﾀﾞﾝ ｱｷﾗｽｽﾑｶｲ</v>
          </cell>
          <cell r="F6890" t="str">
            <v>医療法人社団　晃進会</v>
          </cell>
          <cell r="G6890" t="str">
            <v>普徴</v>
          </cell>
          <cell r="H6890">
            <v>2150013</v>
          </cell>
          <cell r="I6890" t="str">
            <v>神奈川県川崎市麻生区王禅寺1105</v>
          </cell>
        </row>
        <row r="6891">
          <cell r="A6891">
            <v>6889</v>
          </cell>
          <cell r="B6891">
            <v>2065444</v>
          </cell>
          <cell r="C6891">
            <v>6896</v>
          </cell>
          <cell r="D6891"/>
          <cell r="E6891" t="str">
            <v>ｲﾘｮｳﾎｳｼﾞﾝ ｼｬﾀﾞﾝｻﾝｷｶｲ ﾂﾙﾏｷｵﾝｾﾝﾋﾞｮｳｲﾝ</v>
          </cell>
          <cell r="F6891" t="str">
            <v>医療法人　社団三喜会　鶴巻温泉病院</v>
          </cell>
          <cell r="G6891" t="str">
            <v>普徴</v>
          </cell>
          <cell r="I6891" t="str">
            <v>泰野市鶴巻北1-16-1</v>
          </cell>
        </row>
        <row r="6892">
          <cell r="A6892">
            <v>6890</v>
          </cell>
          <cell r="B6892">
            <v>2064928</v>
          </cell>
          <cell r="C6892">
            <v>6897</v>
          </cell>
          <cell r="D6892"/>
          <cell r="E6892" t="str">
            <v>ｲﾘｮｳﾎｳｼﾞﾝ ｼｬﾀﾞﾝｻﾝｲｶｲ</v>
          </cell>
          <cell r="F6892" t="str">
            <v>医療法人 社団三医会</v>
          </cell>
          <cell r="G6892" t="str">
            <v>普徴</v>
          </cell>
          <cell r="H6892">
            <v>1950054</v>
          </cell>
          <cell r="I6892" t="str">
            <v>東京都町田市三輪町1059-1</v>
          </cell>
        </row>
        <row r="6893">
          <cell r="A6893">
            <v>6891</v>
          </cell>
          <cell r="B6893">
            <v>2064901</v>
          </cell>
          <cell r="C6893">
            <v>6898</v>
          </cell>
          <cell r="D6893"/>
          <cell r="E6893" t="str">
            <v>ｲﾘｮｳﾎｳｼﾞﾝｼｬﾀﾞﾝ ｱｶﾈｶｲ</v>
          </cell>
          <cell r="F6893" t="str">
            <v>医療法人社団　あかね会</v>
          </cell>
          <cell r="G6893" t="str">
            <v>普徴</v>
          </cell>
          <cell r="H6893">
            <v>3291574</v>
          </cell>
          <cell r="I6893" t="str">
            <v>栃木県矢板市乙畑1735-9</v>
          </cell>
        </row>
        <row r="6894">
          <cell r="A6894">
            <v>6892</v>
          </cell>
          <cell r="B6894">
            <v>2064944</v>
          </cell>
          <cell r="C6894">
            <v>6899</v>
          </cell>
          <cell r="D6894"/>
          <cell r="E6894" t="str">
            <v>ｻﾞｲﾀﾞﾝﾎｳｼﾞﾝ ﾆｯｻﾝｺｳｾｲｶｲ ﾀﾏｶﾞﾜﾋﾞｮｳｲﾝ</v>
          </cell>
          <cell r="F6894" t="str">
            <v>財団法人　日産厚生会　玉川病院</v>
          </cell>
          <cell r="G6894" t="str">
            <v>普徴</v>
          </cell>
          <cell r="H6894">
            <v>1580095</v>
          </cell>
          <cell r="I6894" t="str">
            <v>東京都世田谷区瀬田4-8-1</v>
          </cell>
        </row>
        <row r="6895">
          <cell r="A6895">
            <v>6893</v>
          </cell>
          <cell r="B6895">
            <v>9876000</v>
          </cell>
          <cell r="C6895">
            <v>6900</v>
          </cell>
          <cell r="D6895"/>
          <cell r="E6895" t="str">
            <v>ｶﾌﾞｼｷｶｲｼｬ ﾄｰｴﾈｯｸ ﾏﾂﾓﾄｴｲｷﾞｮｳｼｮ</v>
          </cell>
          <cell r="F6895" t="str">
            <v>株式会社　トーエネック　松本営業所</v>
          </cell>
          <cell r="G6895" t="str">
            <v>特徴</v>
          </cell>
          <cell r="H6895">
            <v>3990005</v>
          </cell>
          <cell r="I6895" t="str">
            <v>長野県松本市野溝木工1-2-5</v>
          </cell>
        </row>
        <row r="6896">
          <cell r="A6896">
            <v>6894</v>
          </cell>
          <cell r="B6896">
            <v>2064944</v>
          </cell>
          <cell r="C6896">
            <v>6901</v>
          </cell>
          <cell r="D6896"/>
          <cell r="E6896" t="str">
            <v>ﾉﾑﾗｼｮｳｹﾝ ｶﾌﾞｼｷｶｲｼｬ</v>
          </cell>
          <cell r="F6896" t="str">
            <v>野村證券　株式会社</v>
          </cell>
          <cell r="G6896" t="str">
            <v>普徴</v>
          </cell>
          <cell r="H6896">
            <v>1030027</v>
          </cell>
          <cell r="I6896" t="str">
            <v>東京都中央区日本橋1-9-1</v>
          </cell>
        </row>
        <row r="6897">
          <cell r="A6897">
            <v>6895</v>
          </cell>
          <cell r="B6897">
            <v>2064961</v>
          </cell>
          <cell r="C6897">
            <v>6902</v>
          </cell>
          <cell r="D6897"/>
          <cell r="E6897" t="str">
            <v>ﾏﾂﾓﾄﾎｹﾝﾌｸｼｼﾞﾑｼｮ</v>
          </cell>
          <cell r="F6897" t="str">
            <v>松本保健福祉事務所</v>
          </cell>
          <cell r="G6897" t="str">
            <v>普徴</v>
          </cell>
          <cell r="H6897">
            <v>3900852</v>
          </cell>
          <cell r="I6897" t="str">
            <v>松本市大字島立１０２０</v>
          </cell>
        </row>
        <row r="6898">
          <cell r="A6898">
            <v>6896</v>
          </cell>
          <cell r="B6898">
            <v>2064910</v>
          </cell>
          <cell r="C6898">
            <v>6903</v>
          </cell>
          <cell r="D6898"/>
          <cell r="E6898" t="str">
            <v>ｶﾌﾞｼｷｶｲｼｬ ｷｬﾉﾝﾋﾞﾖｳｲﾝ</v>
          </cell>
          <cell r="F6898" t="str">
            <v>株式会社　キャノン美容院</v>
          </cell>
          <cell r="G6898" t="str">
            <v>普徴</v>
          </cell>
          <cell r="H6898">
            <v>1710031</v>
          </cell>
          <cell r="I6898" t="str">
            <v>豊島区目白３－４－１１</v>
          </cell>
        </row>
        <row r="6899">
          <cell r="A6899">
            <v>6897</v>
          </cell>
          <cell r="B6899">
            <v>2064901</v>
          </cell>
          <cell r="C6899">
            <v>6904</v>
          </cell>
          <cell r="D6899"/>
          <cell r="E6899" t="str">
            <v>ﾕｳｹﾞﾝｶｲｼｬ ｲﾜﾓﾄ</v>
          </cell>
          <cell r="F6899" t="str">
            <v>有限会社　岩本</v>
          </cell>
          <cell r="G6899" t="str">
            <v>普徴</v>
          </cell>
          <cell r="H6899">
            <v>2500631</v>
          </cell>
          <cell r="I6899" t="str">
            <v>足柄下郡箱根町仙石原８１７</v>
          </cell>
        </row>
        <row r="6900">
          <cell r="A6900">
            <v>6898</v>
          </cell>
          <cell r="B6900">
            <v>2064936</v>
          </cell>
          <cell r="C6900">
            <v>6905</v>
          </cell>
          <cell r="D6900"/>
          <cell r="E6900" t="str">
            <v>ﾄｳｷｮｳﾀﾏｾｲｶ ｶﾌﾞｼｷｶｲｼｬ</v>
          </cell>
          <cell r="F6900" t="str">
            <v>東京多摩青果　株式会社</v>
          </cell>
          <cell r="G6900" t="str">
            <v>普徴</v>
          </cell>
          <cell r="H6900">
            <v>1860011</v>
          </cell>
          <cell r="I6900" t="str">
            <v>東京都国立市谷保367</v>
          </cell>
        </row>
        <row r="6901">
          <cell r="A6901">
            <v>6899</v>
          </cell>
          <cell r="B6901">
            <v>2064928</v>
          </cell>
          <cell r="C6901">
            <v>6906</v>
          </cell>
          <cell r="D6901"/>
          <cell r="E6901" t="str">
            <v>ｶﾌﾞｼｷｶｲｼｬ ｿｺﾞｳ･ｾｲﾌﾞ</v>
          </cell>
          <cell r="F6901" t="str">
            <v>株式会社　そごう・西武</v>
          </cell>
          <cell r="G6901" t="str">
            <v>普徴</v>
          </cell>
          <cell r="H6901">
            <v>1020084</v>
          </cell>
          <cell r="I6901" t="str">
            <v>東京都千代田区二番町５－２５</v>
          </cell>
        </row>
        <row r="6902">
          <cell r="A6902">
            <v>6900</v>
          </cell>
          <cell r="B6902">
            <v>2065444</v>
          </cell>
          <cell r="C6902">
            <v>6907</v>
          </cell>
          <cell r="D6902"/>
          <cell r="E6902" t="str">
            <v>LVMHﾌﾚｸﾞﾗﾝｽﾌﾞﾗﾝｽﾞ ｶﾌﾞｼｷｶｲｼｬ</v>
          </cell>
          <cell r="F6902" t="str">
            <v>LVMHフレグランスブランズ　株式会社</v>
          </cell>
          <cell r="G6902" t="str">
            <v>普徴</v>
          </cell>
          <cell r="H6902">
            <v>1020092</v>
          </cell>
          <cell r="I6902" t="str">
            <v>東京都千代田区隼町３番１６号住友半蔵門ビル</v>
          </cell>
        </row>
        <row r="6903">
          <cell r="A6903">
            <v>6901</v>
          </cell>
          <cell r="B6903">
            <v>2064901</v>
          </cell>
          <cell r="C6903">
            <v>6908</v>
          </cell>
          <cell r="D6903"/>
          <cell r="E6903" t="str">
            <v>NECｿﾌﾄ ｶﾌﾞｼｷｶｲｼｬ</v>
          </cell>
          <cell r="F6903" t="str">
            <v>ＮＥＣソフト　株式会社</v>
          </cell>
          <cell r="G6903" t="str">
            <v>普徴</v>
          </cell>
          <cell r="H6903">
            <v>1360082</v>
          </cell>
          <cell r="I6903" t="str">
            <v>東京都江東区新木場一丁目１８番７号</v>
          </cell>
        </row>
        <row r="6904">
          <cell r="A6904">
            <v>6902</v>
          </cell>
          <cell r="B6904">
            <v>2064979</v>
          </cell>
          <cell r="C6904">
            <v>6909</v>
          </cell>
          <cell r="D6904"/>
          <cell r="E6904" t="str">
            <v>ﾔｸﾞﾁ ﾔｽﾖ</v>
          </cell>
          <cell r="F6904" t="str">
            <v>矢口　安代</v>
          </cell>
          <cell r="G6904" t="str">
            <v>普徴</v>
          </cell>
          <cell r="H6904">
            <v>3998501</v>
          </cell>
          <cell r="I6904" t="str">
            <v>北安曇郡松川村２３９３</v>
          </cell>
        </row>
        <row r="6905">
          <cell r="A6905">
            <v>6903</v>
          </cell>
          <cell r="B6905">
            <v>2064901</v>
          </cell>
          <cell r="C6905">
            <v>6910</v>
          </cell>
          <cell r="D6905"/>
          <cell r="E6905" t="str">
            <v>ﾕｳｹﾞﾝｶｲｼｬ ｵｰﾙﾄﾞﾆｭｰ</v>
          </cell>
          <cell r="F6905" t="str">
            <v>有限会社　オールドニュー</v>
          </cell>
          <cell r="G6905" t="str">
            <v>普徴</v>
          </cell>
          <cell r="H6905">
            <v>6830101</v>
          </cell>
          <cell r="I6905" t="str">
            <v>鳥取県米子市大篠津町3440</v>
          </cell>
        </row>
        <row r="6906">
          <cell r="A6906">
            <v>6904</v>
          </cell>
          <cell r="B6906">
            <v>2064928</v>
          </cell>
          <cell r="C6906">
            <v>6911</v>
          </cell>
          <cell r="D6906"/>
          <cell r="E6906" t="str">
            <v>ｶﾌﾞｼｷｶｲｼｬ ｻﾝｷｭｰ</v>
          </cell>
          <cell r="F6906" t="str">
            <v>株式会社　サンキュー</v>
          </cell>
          <cell r="G6906" t="str">
            <v>普徴</v>
          </cell>
          <cell r="H6906">
            <v>9100832</v>
          </cell>
          <cell r="I6906" t="str">
            <v>福井県福井市新保町２字３番</v>
          </cell>
        </row>
        <row r="6907">
          <cell r="A6907">
            <v>6905</v>
          </cell>
          <cell r="B6907">
            <v>2064979</v>
          </cell>
          <cell r="C6907">
            <v>6912</v>
          </cell>
          <cell r="D6907"/>
          <cell r="E6907" t="str">
            <v>ｶﾌﾞｼｷｶｲｼｬ ﾖｼﾀﾞｴﾝ</v>
          </cell>
          <cell r="F6907" t="str">
            <v>株式会社　吉田園</v>
          </cell>
          <cell r="G6907" t="str">
            <v>普徴</v>
          </cell>
          <cell r="H6907">
            <v>2130001</v>
          </cell>
          <cell r="I6907" t="str">
            <v>川崎市高津区溝口2-20-6</v>
          </cell>
        </row>
        <row r="6908">
          <cell r="A6908">
            <v>6906</v>
          </cell>
          <cell r="B6908">
            <v>2064961</v>
          </cell>
          <cell r="C6908">
            <v>6913</v>
          </cell>
          <cell r="D6908"/>
          <cell r="E6908" t="str">
            <v>ﾒﾙﾊﾟﾙｸｶﾌﾞｼｷｶｲｼｬ ﾒﾙﾊﾟﾙｸﾖｺﾊﾏ</v>
          </cell>
          <cell r="F6908" t="str">
            <v>メルパルク株式会社　メルパルク横浜</v>
          </cell>
          <cell r="G6908" t="str">
            <v>普徴</v>
          </cell>
          <cell r="H6908">
            <v>2310023</v>
          </cell>
          <cell r="I6908" t="str">
            <v>横浜市中区山下町１６番地</v>
          </cell>
        </row>
        <row r="6909">
          <cell r="A6909">
            <v>6907</v>
          </cell>
          <cell r="B6909">
            <v>2064901</v>
          </cell>
          <cell r="C6909">
            <v>6914</v>
          </cell>
          <cell r="D6909"/>
          <cell r="E6909" t="str">
            <v>ｶﾌﾞｼｷｶｲｼｬ ｱｵﾔﾏ</v>
          </cell>
          <cell r="F6909" t="str">
            <v>株式会社　青山</v>
          </cell>
          <cell r="G6909" t="str">
            <v>普徴</v>
          </cell>
          <cell r="H6909">
            <v>1500031</v>
          </cell>
          <cell r="I6909" t="str">
            <v>東京都渋谷区桜丘町２９番３１号</v>
          </cell>
        </row>
        <row r="6910">
          <cell r="A6910">
            <v>6908</v>
          </cell>
          <cell r="B6910">
            <v>9878000</v>
          </cell>
          <cell r="C6910">
            <v>6915</v>
          </cell>
          <cell r="D6910"/>
          <cell r="E6910" t="str">
            <v>ｶﾌﾞｼｷｶｲｼｬ ｽﾀｼﾞｵﾘｯﾂ</v>
          </cell>
          <cell r="F6910" t="str">
            <v>株式会社　スタジオリッツ</v>
          </cell>
          <cell r="G6910" t="str">
            <v>特徴</v>
          </cell>
          <cell r="H6910">
            <v>3440067</v>
          </cell>
          <cell r="I6910" t="str">
            <v>埼玉県春日部市中央1-56-6</v>
          </cell>
        </row>
        <row r="6911">
          <cell r="A6911">
            <v>6909</v>
          </cell>
          <cell r="B6911">
            <v>2064936</v>
          </cell>
          <cell r="C6911">
            <v>6916</v>
          </cell>
          <cell r="D6911"/>
          <cell r="E6911" t="str">
            <v>ｶﾌﾞｼｷｶｲｼｬ ﾄｳｷｭｳﾚｸﾘｴｰｼｮﾝ</v>
          </cell>
          <cell r="F6911" t="str">
            <v>株式会社　東急レクリエーション</v>
          </cell>
          <cell r="G6911" t="str">
            <v>普徴</v>
          </cell>
          <cell r="H6911">
            <v>1600021</v>
          </cell>
          <cell r="I6911" t="str">
            <v>東京都新宿区歌舞伎町一丁目２９番１号</v>
          </cell>
        </row>
        <row r="6912">
          <cell r="A6912">
            <v>6910</v>
          </cell>
          <cell r="B6912">
            <v>2064910</v>
          </cell>
          <cell r="C6912">
            <v>6917</v>
          </cell>
          <cell r="D6912"/>
          <cell r="E6912" t="str">
            <v>ﾕｳｹﾞﾝｶｲｼｬ ｸﾞﾘｰﾝｹﾞｲﾌﾞﾙｽ</v>
          </cell>
          <cell r="F6912" t="str">
            <v>有限会社　グリーンゲイブルス</v>
          </cell>
          <cell r="G6912" t="str">
            <v>普徴</v>
          </cell>
          <cell r="H6912">
            <v>3990007</v>
          </cell>
          <cell r="I6912" t="str">
            <v>松本市石芝3-2-17</v>
          </cell>
        </row>
        <row r="6913">
          <cell r="A6913">
            <v>6911</v>
          </cell>
          <cell r="B6913">
            <v>2064901</v>
          </cell>
          <cell r="C6913">
            <v>6918</v>
          </cell>
          <cell r="D6913"/>
          <cell r="E6913" t="str">
            <v>ｶﾌﾞｼｷｶｲｼｬ ｱｰﾍﾞｰｾｰ</v>
          </cell>
          <cell r="F6913" t="str">
            <v>株式会社　アーベーセー</v>
          </cell>
          <cell r="G6913" t="str">
            <v>普徴</v>
          </cell>
          <cell r="H6913">
            <v>1510051</v>
          </cell>
          <cell r="I6913" t="str">
            <v>東京都渋谷区千駄ヶ谷3-51-2</v>
          </cell>
        </row>
        <row r="6914">
          <cell r="A6914">
            <v>6912</v>
          </cell>
          <cell r="B6914">
            <v>2064936</v>
          </cell>
          <cell r="C6914">
            <v>6919</v>
          </cell>
          <cell r="D6914"/>
          <cell r="E6914" t="str">
            <v>T 's ｶﾌﾞｼｷｶｲｼｬ</v>
          </cell>
          <cell r="F6914" t="str">
            <v>T ‘s 株式会社</v>
          </cell>
          <cell r="G6914" t="str">
            <v>普徴</v>
          </cell>
          <cell r="H6914">
            <v>1500001</v>
          </cell>
          <cell r="I6914" t="str">
            <v>東京都渋谷区神宮前1-11-11　グリーンファンタジア402</v>
          </cell>
        </row>
        <row r="6915">
          <cell r="A6915">
            <v>6913</v>
          </cell>
          <cell r="B6915">
            <v>2064928</v>
          </cell>
          <cell r="C6915">
            <v>6920</v>
          </cell>
          <cell r="D6915"/>
          <cell r="E6915" t="str">
            <v>ｻﾝﾕｲﾝﾀﾞｽﾄﾘｱﾙ ｶﾌﾞｼｷｶｲｼｬ</v>
          </cell>
          <cell r="F6915" t="str">
            <v>サンユインダストリアル　株式会社</v>
          </cell>
          <cell r="G6915" t="str">
            <v>普徴</v>
          </cell>
          <cell r="H6915">
            <v>5300004</v>
          </cell>
          <cell r="I6915" t="str">
            <v>大阪府大阪市北区堂島浜１丁目４番４号　アクア堂島東館１４階</v>
          </cell>
        </row>
        <row r="6916">
          <cell r="A6916">
            <v>6914</v>
          </cell>
          <cell r="B6916">
            <v>2064901</v>
          </cell>
          <cell r="C6916">
            <v>6921</v>
          </cell>
          <cell r="D6916"/>
          <cell r="E6916" t="str">
            <v>ﾕｳｹﾞﾝｶｲｼｬ ｵﾌｨｽMｱﾝﾄﾞPs</v>
          </cell>
          <cell r="F6916" t="str">
            <v>有限会社　オフィスＭ＆Ｐｓ</v>
          </cell>
          <cell r="G6916" t="str">
            <v>普徴</v>
          </cell>
          <cell r="H6916">
            <v>1640001</v>
          </cell>
          <cell r="I6916" t="str">
            <v>東京都中野区中野3-4-2</v>
          </cell>
        </row>
        <row r="6917">
          <cell r="A6917">
            <v>6915</v>
          </cell>
          <cell r="B6917">
            <v>2064936</v>
          </cell>
          <cell r="C6917">
            <v>6922</v>
          </cell>
          <cell r="D6917"/>
          <cell r="E6917" t="str">
            <v>ｺｸﾘﾂﾀﾞｲｶﾞｸﾎｳｼﾞﾝ ﾄｳｷｮｳﾀﾞｲｶﾞｸ</v>
          </cell>
          <cell r="F6917" t="str">
            <v>国立大学法人　東京大学</v>
          </cell>
          <cell r="G6917" t="str">
            <v>普徴</v>
          </cell>
          <cell r="H6917">
            <v>1130033</v>
          </cell>
          <cell r="I6917" t="str">
            <v>東京都文京区本郷7-3-1</v>
          </cell>
        </row>
        <row r="6918">
          <cell r="A6918">
            <v>6916</v>
          </cell>
          <cell r="B6918">
            <v>2064928</v>
          </cell>
          <cell r="C6918">
            <v>6923</v>
          </cell>
          <cell r="D6918"/>
          <cell r="E6918" t="str">
            <v>ｶﾌﾞｼｷｶｲｼｬ ｻﾉ･ﾌｧｰﾏｼｰ</v>
          </cell>
          <cell r="F6918" t="str">
            <v>株式会社　サノ・ファーマシー</v>
          </cell>
          <cell r="G6918" t="str">
            <v>普徴</v>
          </cell>
          <cell r="H6918">
            <v>100912</v>
          </cell>
          <cell r="I6918" t="str">
            <v>秋田市保戸野通町３－３１</v>
          </cell>
        </row>
        <row r="6919">
          <cell r="A6919">
            <v>6917</v>
          </cell>
          <cell r="B6919">
            <v>2064961</v>
          </cell>
          <cell r="C6919">
            <v>6924</v>
          </cell>
          <cell r="D6919"/>
          <cell r="E6919" t="str">
            <v>ﾕｳｹﾞﾝｶｲｼｬ ﾑﾛﾄﾞｳﾀｲﾗﾐｸﾘｶﾞｲｹｵﾝｾﾝ</v>
          </cell>
          <cell r="F6919" t="str">
            <v>有限会社　室堂平みくりが池温泉</v>
          </cell>
          <cell r="G6919" t="str">
            <v>普徴</v>
          </cell>
          <cell r="H6919">
            <v>9303238</v>
          </cell>
          <cell r="I6919" t="str">
            <v>富山県中新川郡立山町座主坊１３</v>
          </cell>
        </row>
        <row r="6920">
          <cell r="A6920">
            <v>6918</v>
          </cell>
          <cell r="B6920">
            <v>2064901</v>
          </cell>
          <cell r="C6920">
            <v>6925</v>
          </cell>
          <cell r="D6920"/>
          <cell r="E6920" t="str">
            <v>ｶﾌﾞｼｷｶｲｼｬ ｵﾌｨｽｺﾝﾋﾟｭｰﾀｻｰﾋﾞｽ</v>
          </cell>
          <cell r="F6920" t="str">
            <v>株式会社　オフィスコンピュータサービス</v>
          </cell>
          <cell r="G6920" t="str">
            <v>普徴</v>
          </cell>
          <cell r="H6920">
            <v>4200801</v>
          </cell>
          <cell r="I6920" t="str">
            <v>静岡市葵区東千代田一丁目１５番２０号</v>
          </cell>
        </row>
        <row r="6921">
          <cell r="A6921">
            <v>6919</v>
          </cell>
          <cell r="B6921">
            <v>2064910</v>
          </cell>
          <cell r="C6921">
            <v>6926</v>
          </cell>
          <cell r="D6921"/>
          <cell r="E6921" t="str">
            <v>ﾕｳｹﾞﾝｶｲｼｬ ｸﾙﾐﾉｷ</v>
          </cell>
          <cell r="F6921" t="str">
            <v>有限会社　くるみの木</v>
          </cell>
          <cell r="G6921" t="str">
            <v>普徴</v>
          </cell>
          <cell r="H6921">
            <v>8130025</v>
          </cell>
          <cell r="I6921" t="str">
            <v>福岡市東区青葉１丁目６番１号</v>
          </cell>
        </row>
        <row r="6922">
          <cell r="A6922">
            <v>6920</v>
          </cell>
          <cell r="B6922">
            <v>2064910</v>
          </cell>
          <cell r="C6922">
            <v>6927</v>
          </cell>
          <cell r="D6922"/>
          <cell r="E6922" t="str">
            <v>ｶﾝｷｮｳﾄｼｾｯｹｲ ｶﾌﾞｼｷｶｲｼｬ</v>
          </cell>
          <cell r="F6922" t="str">
            <v>環境都市設計　株式会社</v>
          </cell>
          <cell r="G6922" t="str">
            <v>普徴</v>
          </cell>
          <cell r="H6922">
            <v>3800815</v>
          </cell>
          <cell r="I6922" t="str">
            <v>長野市大字鶴賀田町２３９６番地１</v>
          </cell>
        </row>
        <row r="6923">
          <cell r="A6923">
            <v>6921</v>
          </cell>
          <cell r="B6923">
            <v>2064952</v>
          </cell>
          <cell r="C6923">
            <v>6928</v>
          </cell>
          <cell r="D6923"/>
          <cell r="E6923" t="str">
            <v>ｶﾌﾞｼｷｶｲｼｬ ﾌｳﾗｲﾎﾞｳｴｽｶﾃﾝ</v>
          </cell>
          <cell r="F6923" t="str">
            <v>株式会社　風来坊エスカ店</v>
          </cell>
          <cell r="G6923" t="str">
            <v>普徴</v>
          </cell>
          <cell r="H6923">
            <v>4910913</v>
          </cell>
          <cell r="I6923" t="str">
            <v>一宮市中町２－９－３５</v>
          </cell>
        </row>
        <row r="6924">
          <cell r="A6924">
            <v>6922</v>
          </cell>
          <cell r="B6924">
            <v>2064901</v>
          </cell>
          <cell r="C6924">
            <v>6929</v>
          </cell>
          <cell r="D6924"/>
          <cell r="E6924" t="str">
            <v>ｱｰｸﾋｯｺｼｾﾝﾀｰ ｶﾌﾞｼｷｶｲｼｬ</v>
          </cell>
          <cell r="F6924" t="str">
            <v>アーク引越センター　株式会社</v>
          </cell>
          <cell r="G6924" t="str">
            <v>普徴</v>
          </cell>
          <cell r="H6924">
            <v>4540869</v>
          </cell>
          <cell r="I6924" t="str">
            <v>名古屋市中川区荒子４丁目２１８</v>
          </cell>
        </row>
        <row r="6925">
          <cell r="A6925">
            <v>6923</v>
          </cell>
          <cell r="B6925">
            <v>2064910</v>
          </cell>
          <cell r="C6925">
            <v>6930</v>
          </cell>
          <cell r="D6925"/>
          <cell r="E6925" t="str">
            <v>ﾕｳｹﾞﾝｶｲｼｬ ｷｮｳﾜﾄﾞｳ</v>
          </cell>
          <cell r="F6925" t="str">
            <v>有限会社　共和堂</v>
          </cell>
          <cell r="G6925" t="str">
            <v>普徴</v>
          </cell>
          <cell r="H6925">
            <v>3990427</v>
          </cell>
          <cell r="I6925" t="str">
            <v>辰野町中央５８</v>
          </cell>
        </row>
        <row r="6926">
          <cell r="A6926">
            <v>6924</v>
          </cell>
          <cell r="B6926">
            <v>2065444</v>
          </cell>
          <cell r="C6926">
            <v>6931</v>
          </cell>
          <cell r="D6926"/>
          <cell r="E6926" t="str">
            <v>ﾖｺﾊﾏｼｶﾅｻﾞﾜｸﾁｮｳ ﾊﾔｼﾀｸﾐ</v>
          </cell>
          <cell r="F6926" t="str">
            <v>横浜市金沢区長　林琢己</v>
          </cell>
          <cell r="G6926" t="str">
            <v>普徴</v>
          </cell>
          <cell r="H6926">
            <v>2360021</v>
          </cell>
          <cell r="I6926" t="str">
            <v>横浜市金沢区泥亀二丁目９番１号</v>
          </cell>
        </row>
        <row r="6927">
          <cell r="A6927">
            <v>6925</v>
          </cell>
          <cell r="B6927">
            <v>2064928</v>
          </cell>
          <cell r="C6927">
            <v>6932</v>
          </cell>
          <cell r="D6927"/>
          <cell r="E6927" t="str">
            <v>ｶﾌﾞｼｷｶｲｼｬ ｽﾀｲﾙｽｸﾞﾙｰﾌﾟ</v>
          </cell>
          <cell r="F6927" t="str">
            <v>株式会社　スタイルスグループ</v>
          </cell>
          <cell r="G6927" t="str">
            <v>普徴</v>
          </cell>
          <cell r="H6927">
            <v>9800811</v>
          </cell>
          <cell r="I6927" t="str">
            <v>宮城県仙台市青葉区一番町２丁目８番１８号
仙台中央ビル9階</v>
          </cell>
        </row>
        <row r="6928">
          <cell r="A6928">
            <v>6926</v>
          </cell>
          <cell r="B6928">
            <v>9793000</v>
          </cell>
          <cell r="C6928">
            <v>6933</v>
          </cell>
          <cell r="D6928"/>
          <cell r="E6928" t="str">
            <v>ｼｷﾎﾞｳﾃﾞﾝｼ ｶﾌﾞｼｷｶｲｼｬ</v>
          </cell>
          <cell r="F6928" t="str">
            <v>シキボウ電子　株式会社</v>
          </cell>
          <cell r="G6928" t="str">
            <v>特徴</v>
          </cell>
          <cell r="H6928">
            <v>3994601</v>
          </cell>
          <cell r="I6928" t="str">
            <v>長野県上伊那郡箕輪町中箕輪8673</v>
          </cell>
        </row>
        <row r="6929">
          <cell r="A6929">
            <v>6927</v>
          </cell>
          <cell r="B6929">
            <v>2082811</v>
          </cell>
          <cell r="C6929">
            <v>6934</v>
          </cell>
          <cell r="D6929"/>
          <cell r="E6929" t="str">
            <v>ｶﾌﾞｼｷｶﾞｲｼｬ ﾃｨｰｼｰｴｽ</v>
          </cell>
          <cell r="F6929" t="str">
            <v>株式会社　TCS</v>
          </cell>
          <cell r="G6929" t="str">
            <v>普徴</v>
          </cell>
          <cell r="H6929">
            <v>3980004</v>
          </cell>
          <cell r="I6929" t="str">
            <v>長野県大町市常盤５８６８番地２１</v>
          </cell>
        </row>
        <row r="6930">
          <cell r="A6930">
            <v>6928</v>
          </cell>
          <cell r="B6930">
            <v>2117029</v>
          </cell>
          <cell r="C6930">
            <v>6935</v>
          </cell>
          <cell r="D6930"/>
          <cell r="E6930" t="str">
            <v>ﾕｳｹﾞﾝｶｲｼｬ ﾅｶﾞﾊﾏｸﾀﾞﾓﾉﾐｾ</v>
          </cell>
          <cell r="F6930" t="str">
            <v>有限会社　長浜果物店</v>
          </cell>
          <cell r="G6930" t="str">
            <v>普徴</v>
          </cell>
          <cell r="H6930">
            <v>3800928</v>
          </cell>
          <cell r="I6930" t="str">
            <v>長野県長野市若里二丁目７番３号</v>
          </cell>
        </row>
        <row r="6931">
          <cell r="A6931">
            <v>6929</v>
          </cell>
          <cell r="B6931">
            <v>2050838</v>
          </cell>
          <cell r="C6931">
            <v>6936</v>
          </cell>
          <cell r="D6931"/>
          <cell r="E6931" t="str">
            <v>ｶﾌﾞｼｷｶｲｼｬ ﾀｹﾉﾔ</v>
          </cell>
          <cell r="F6931" t="str">
            <v>株式会社　竹乃家</v>
          </cell>
          <cell r="G6931" t="str">
            <v>普徴</v>
          </cell>
          <cell r="H6931">
            <v>3980002</v>
          </cell>
          <cell r="I6931" t="str">
            <v>長野県大町市大町３０５９</v>
          </cell>
        </row>
        <row r="6932">
          <cell r="A6932">
            <v>6930</v>
          </cell>
          <cell r="B6932">
            <v>2117011</v>
          </cell>
          <cell r="C6932">
            <v>6937</v>
          </cell>
          <cell r="D6932"/>
          <cell r="E6932" t="str">
            <v>ｶﾌﾞｼｷｶｲｼｬ ｴｲﾜｼｮｳｼﾞ</v>
          </cell>
          <cell r="F6932" t="str">
            <v>株式会社 永和商事</v>
          </cell>
          <cell r="G6932" t="str">
            <v>普徴</v>
          </cell>
          <cell r="H6932">
            <v>5100074</v>
          </cell>
          <cell r="I6932" t="str">
            <v>三重県四日市市鵜の森１丁目５番１６号　HOWAビル四日市３階</v>
          </cell>
        </row>
        <row r="6933">
          <cell r="A6933">
            <v>6931</v>
          </cell>
          <cell r="B6933">
            <v>2117002</v>
          </cell>
          <cell r="C6933">
            <v>6938</v>
          </cell>
          <cell r="D6933"/>
          <cell r="E6933" t="str">
            <v>ﾑﾗｶﾐ ﾖｳｲﾁ</v>
          </cell>
          <cell r="F6933" t="str">
            <v>村上　洋一</v>
          </cell>
          <cell r="G6933" t="str">
            <v>普徴</v>
          </cell>
          <cell r="H6933">
            <v>3999211</v>
          </cell>
          <cell r="I6933" t="str">
            <v>長野県北安曇郡白馬村神城24193-65</v>
          </cell>
        </row>
        <row r="6934">
          <cell r="A6934">
            <v>6932</v>
          </cell>
          <cell r="B6934">
            <v>2086328</v>
          </cell>
          <cell r="C6934">
            <v>6939</v>
          </cell>
          <cell r="D6934"/>
          <cell r="E6934" t="str">
            <v>ﾕｳｹﾞﾝｶｲｼｬ ｱﾙﾌﾟｽｸﾘｰﾝｻｰﾋﾞｽ</v>
          </cell>
          <cell r="F6934" t="str">
            <v>有限会社　アルプスクリーンサービス</v>
          </cell>
          <cell r="G6934" t="str">
            <v>普徴</v>
          </cell>
          <cell r="H6934">
            <v>3998205</v>
          </cell>
          <cell r="I6934" t="str">
            <v>長野県安曇野市豊科２２８０－１</v>
          </cell>
        </row>
        <row r="6935">
          <cell r="A6935">
            <v>6933</v>
          </cell>
          <cell r="B6935">
            <v>217444</v>
          </cell>
          <cell r="C6935">
            <v>6940</v>
          </cell>
          <cell r="D6935"/>
          <cell r="E6935" t="str">
            <v>ﾕｳｹﾞﾝｶｲｼｬ ｺｳﾐﾅﾐﾌﾞﾂﾘｭｳ</v>
          </cell>
          <cell r="F6935" t="str">
            <v>有限会社　甲南物流</v>
          </cell>
          <cell r="G6935" t="str">
            <v>普徴</v>
          </cell>
          <cell r="H6935">
            <v>4000058</v>
          </cell>
          <cell r="I6935" t="str">
            <v>山梨県甲府市宮原町１８７番地５</v>
          </cell>
        </row>
        <row r="6936">
          <cell r="A6936">
            <v>6934</v>
          </cell>
          <cell r="B6936">
            <v>2117436</v>
          </cell>
          <cell r="C6936">
            <v>6941</v>
          </cell>
          <cell r="D6936"/>
          <cell r="E6936" t="str">
            <v>ｱﾗｲ ｼﾝｽｹ</v>
          </cell>
          <cell r="F6936" t="str">
            <v>荒井　伸介</v>
          </cell>
          <cell r="G6936" t="str">
            <v>普徴</v>
          </cell>
          <cell r="H6936">
            <v>3900816</v>
          </cell>
          <cell r="I6936" t="str">
            <v>長野県松本市中条１４－１１</v>
          </cell>
        </row>
        <row r="6937">
          <cell r="A6937">
            <v>6935</v>
          </cell>
          <cell r="B6937">
            <v>2117096</v>
          </cell>
          <cell r="C6937">
            <v>6942</v>
          </cell>
          <cell r="D6937"/>
          <cell r="E6937" t="str">
            <v>ﾕｳｹﾞﾝｶｲｼｬ ﾏﾙｼﾞｭｳ</v>
          </cell>
          <cell r="F6937" t="str">
            <v>有限会社　マルジュウ</v>
          </cell>
          <cell r="G6937" t="str">
            <v>普徴</v>
          </cell>
          <cell r="H6937">
            <v>4703321</v>
          </cell>
          <cell r="I6937" t="str">
            <v>愛知県知多郡南知多町内海字城下６３番地２</v>
          </cell>
        </row>
        <row r="6938">
          <cell r="A6938">
            <v>6936</v>
          </cell>
          <cell r="B6938">
            <v>2116987</v>
          </cell>
          <cell r="C6938">
            <v>6943</v>
          </cell>
          <cell r="D6938"/>
          <cell r="E6938" t="str">
            <v>ｶﾌﾞｼｷｶｲｼｬ Eﾃｯｸ</v>
          </cell>
          <cell r="F6938" t="str">
            <v>株式会社 Eテック</v>
          </cell>
          <cell r="G6938" t="str">
            <v>普徴</v>
          </cell>
          <cell r="H6938">
            <v>4801103</v>
          </cell>
          <cell r="I6938" t="str">
            <v>愛知県愛知郡長久手市岩作高山１２番地２７</v>
          </cell>
        </row>
        <row r="6939">
          <cell r="A6939">
            <v>6937</v>
          </cell>
          <cell r="B6939">
            <v>2117312</v>
          </cell>
          <cell r="C6939">
            <v>6944</v>
          </cell>
          <cell r="D6939"/>
          <cell r="E6939" t="str">
            <v>ﾕｳｹﾞﾝｶｲｼｬ ﾓｴｷﾞ</v>
          </cell>
          <cell r="F6939" t="str">
            <v>有限会社　萌木</v>
          </cell>
          <cell r="G6939" t="str">
            <v>普徴</v>
          </cell>
          <cell r="H6939">
            <v>3998601</v>
          </cell>
          <cell r="I6939" t="str">
            <v>長野県北安曇郡池田町池田４２６１番地</v>
          </cell>
        </row>
        <row r="6940">
          <cell r="A6940">
            <v>6938</v>
          </cell>
          <cell r="B6940">
            <v>2086450</v>
          </cell>
          <cell r="C6940">
            <v>6945</v>
          </cell>
          <cell r="D6940"/>
          <cell r="E6940" t="str">
            <v>ｶﾌﾞｼｷｶｲｼｬ ﾌﾟﾘｽﾞﾑ･ｼﾞｬﾊﾟﾝ</v>
          </cell>
          <cell r="F6940" t="str">
            <v>株式会社　プリズム・ジャパン</v>
          </cell>
          <cell r="G6940" t="str">
            <v>普徴</v>
          </cell>
          <cell r="H6940">
            <v>2620032</v>
          </cell>
          <cell r="I6940" t="str">
            <v>千葉県千葉市花見川区幕張町3-7727-1</v>
          </cell>
        </row>
        <row r="6941">
          <cell r="A6941">
            <v>6939</v>
          </cell>
          <cell r="B6941">
            <v>9812000</v>
          </cell>
          <cell r="C6941">
            <v>6946</v>
          </cell>
          <cell r="D6941"/>
          <cell r="E6941" t="str">
            <v>ｶﾌﾞｼｷｶｲｼｬ ｾﾋﾟｱ･ｸﾜｰﾃｨｰ･ｲﾝﾀｰﾅｼｮﾅﾙ</v>
          </cell>
          <cell r="F6941" t="str">
            <v>株式会社　セピア・クワーティー・インターナショナル</v>
          </cell>
          <cell r="G6941" t="str">
            <v>特徴</v>
          </cell>
          <cell r="H6941">
            <v>4600012</v>
          </cell>
          <cell r="I6941" t="str">
            <v>愛知県名古屋市中区千代田４丁目２３－２　第五富士ビル２階</v>
          </cell>
        </row>
        <row r="6942">
          <cell r="A6942">
            <v>6940</v>
          </cell>
          <cell r="B6942">
            <v>2117568</v>
          </cell>
          <cell r="C6942">
            <v>6947</v>
          </cell>
          <cell r="D6942"/>
          <cell r="E6942" t="str">
            <v>ｳﾁｶﾜ ｻﾕﾘ</v>
          </cell>
          <cell r="F6942" t="str">
            <v>内川　小百合</v>
          </cell>
          <cell r="G6942" t="str">
            <v>普徴</v>
          </cell>
          <cell r="H6942">
            <v>3900861</v>
          </cell>
          <cell r="I6942" t="str">
            <v>長野県松本市蟻ヶ崎1-6-5　</v>
          </cell>
        </row>
        <row r="6943">
          <cell r="A6943">
            <v>6941</v>
          </cell>
          <cell r="B6943">
            <v>9810000</v>
          </cell>
          <cell r="C6943">
            <v>6948</v>
          </cell>
          <cell r="D6943"/>
          <cell r="E6943" t="str">
            <v>ﾁﾎｳｺｳｷｮｳﾀﾞﾝﾀｲ ﾀﾁｶﾜｼﾔｸｼｮ</v>
          </cell>
          <cell r="F6943" t="str">
            <v>地方公共団体　立川市役所</v>
          </cell>
          <cell r="G6943" t="str">
            <v>特徴</v>
          </cell>
          <cell r="H6943">
            <v>1900015</v>
          </cell>
          <cell r="I6943" t="str">
            <v>東京都立川市泉町1156番地9</v>
          </cell>
        </row>
        <row r="6944">
          <cell r="A6944">
            <v>6942</v>
          </cell>
          <cell r="B6944">
            <v>2117541</v>
          </cell>
          <cell r="C6944">
            <v>6949</v>
          </cell>
          <cell r="D6944"/>
          <cell r="E6944" t="str">
            <v>ﾕｳｹﾞﾝｶｲｼｬ ｶｲﾀｲｿｳｺﾞｳｻｰﾋﾞｽ</v>
          </cell>
          <cell r="F6944" t="str">
            <v>有限会社　解体総合サービス</v>
          </cell>
          <cell r="G6944" t="str">
            <v>普徴</v>
          </cell>
          <cell r="H6944">
            <v>3900831</v>
          </cell>
          <cell r="I6944" t="str">
            <v>長野県松本市井川城３丁目１－１０</v>
          </cell>
        </row>
        <row r="6945">
          <cell r="A6945">
            <v>6943</v>
          </cell>
          <cell r="B6945">
            <v>2117819</v>
          </cell>
          <cell r="C6945">
            <v>6950</v>
          </cell>
          <cell r="D6945"/>
          <cell r="E6945" t="str">
            <v>ﾕｳｹﾞﾝｶｲｼｬ ｾﾞﾆｽｺｰﾎﾟﾚｰｼｮﾝ</v>
          </cell>
          <cell r="F6945" t="str">
            <v>有限会社　ゼニスコーポレーション</v>
          </cell>
          <cell r="G6945" t="str">
            <v>普徴</v>
          </cell>
          <cell r="H6945">
            <v>2240032</v>
          </cell>
          <cell r="I6945" t="str">
            <v>神奈川県横浜市都筑区茅ケ崎中央26-1　B号室</v>
          </cell>
        </row>
        <row r="6946">
          <cell r="A6946">
            <v>6944</v>
          </cell>
          <cell r="B6946">
            <v>2117827</v>
          </cell>
          <cell r="C6946">
            <v>6951</v>
          </cell>
          <cell r="D6946"/>
          <cell r="E6946" t="str">
            <v>ｶﾌﾞｼｷｶｲｼｬ ﾊｸﾊﾞｲｰｴｯｸｽｱﾄﾞﾍﾞﾝﾝﾁｬｰ</v>
          </cell>
          <cell r="F6946" t="str">
            <v>株式会社　白馬EXアドベンンチャー</v>
          </cell>
          <cell r="G6946" t="str">
            <v>普徴</v>
          </cell>
          <cell r="H6946">
            <v>3999301</v>
          </cell>
          <cell r="I6946" t="str">
            <v>長野県北安曇郡白馬村北城6330-3</v>
          </cell>
        </row>
        <row r="6947">
          <cell r="A6947">
            <v>6945</v>
          </cell>
          <cell r="B6947">
            <v>2117894</v>
          </cell>
          <cell r="C6947">
            <v>6952</v>
          </cell>
          <cell r="D6947"/>
          <cell r="E6947" t="str">
            <v>ｶﾌﾞｼｷｶｲｼｬ ｻﾝﾌｳｼｬ</v>
          </cell>
          <cell r="F6947" t="str">
            <v>株式会社　山風社</v>
          </cell>
          <cell r="G6947" t="str">
            <v>普徴</v>
          </cell>
          <cell r="H6947">
            <v>3998602</v>
          </cell>
          <cell r="I6947" t="str">
            <v>長野県北安曇郡池田町会染３７５４－２２</v>
          </cell>
        </row>
        <row r="6948">
          <cell r="A6948">
            <v>6946</v>
          </cell>
          <cell r="B6948">
            <v>2065444</v>
          </cell>
          <cell r="C6948">
            <v>6953</v>
          </cell>
          <cell r="D6948"/>
          <cell r="E6948" t="str">
            <v>ｼｬｶｲﾌｸｼﾎｳｼﾞﾝ ｵｳｴｲｶｲ　
ﾌﾞﾝｷｮｳｾﾝﾀﾞｷﾞﾉｻﾄ</v>
          </cell>
          <cell r="F6948" t="str">
            <v>社会福祉法人　桜栄会
文京千駄木の郷</v>
          </cell>
          <cell r="G6948" t="str">
            <v>普徴</v>
          </cell>
          <cell r="H6948">
            <v>1130022</v>
          </cell>
          <cell r="I6948" t="str">
            <v>東京都文京区千駄木5-19-2</v>
          </cell>
        </row>
        <row r="6949">
          <cell r="A6949">
            <v>6947</v>
          </cell>
          <cell r="B6949">
            <v>2118017</v>
          </cell>
          <cell r="C6949">
            <v>6954</v>
          </cell>
          <cell r="D6949"/>
          <cell r="E6949" t="str">
            <v>ｶﾌﾞｼｷｶｲｼｬ ｴｲｺｽ</v>
          </cell>
          <cell r="F6949" t="str">
            <v>株式会社　エイコス</v>
          </cell>
          <cell r="G6949" t="str">
            <v>普徴</v>
          </cell>
          <cell r="H6949">
            <v>5140042</v>
          </cell>
          <cell r="I6949" t="str">
            <v>三重県津市新町２丁目１０－４２かいめいビル</v>
          </cell>
        </row>
        <row r="6950">
          <cell r="A6950">
            <v>6948</v>
          </cell>
          <cell r="B6950">
            <v>2118165</v>
          </cell>
          <cell r="C6950">
            <v>6955</v>
          </cell>
          <cell r="D6950"/>
          <cell r="E6950" t="str">
            <v>ﾄｸﾃｲﾋｴｲﾘｶﾂﾄﾞｳﾎｳｼﾞﾝﾔﾏｻﾄｼｬﾌﾀｴｼﾐﾝﾉｳｴﾝ</v>
          </cell>
          <cell r="F6950" t="str">
            <v>特定非営利活動法人山里舎ふたえ市民農園</v>
          </cell>
          <cell r="G6950" t="str">
            <v>普徴</v>
          </cell>
          <cell r="H6950">
            <v>3980000</v>
          </cell>
          <cell r="I6950" t="str">
            <v>長野県大町市美麻３７６８番地１</v>
          </cell>
        </row>
        <row r="6951">
          <cell r="A6951">
            <v>6949</v>
          </cell>
          <cell r="B6951">
            <v>2117789</v>
          </cell>
          <cell r="C6951">
            <v>6956</v>
          </cell>
          <cell r="D6951"/>
          <cell r="E6951" t="str">
            <v>ｶﾌﾞｼｷｶｲｼｬ ｽﾏｲﾙﾜﾝ</v>
          </cell>
          <cell r="F6951" t="str">
            <v>株式会社　スマイルワン</v>
          </cell>
          <cell r="G6951" t="str">
            <v>普徴</v>
          </cell>
          <cell r="H6951">
            <v>3999301</v>
          </cell>
          <cell r="I6951" t="str">
            <v>長野県北安曇郡白馬村北城１２７８５</v>
          </cell>
        </row>
        <row r="6952">
          <cell r="A6952">
            <v>6950</v>
          </cell>
          <cell r="B6952">
            <v>2118157</v>
          </cell>
          <cell r="C6952">
            <v>6957</v>
          </cell>
          <cell r="D6952"/>
          <cell r="E6952" t="str">
            <v>ﾀｷﾓﾄ ﾕｷ</v>
          </cell>
          <cell r="F6952" t="str">
            <v>滝本 ゆき</v>
          </cell>
          <cell r="G6952" t="str">
            <v>普徴</v>
          </cell>
          <cell r="H6952">
            <v>3998204</v>
          </cell>
          <cell r="I6952" t="str">
            <v>長野県安曇野市豊科高家５２１７番地 ロコーポつつみ１階南号室</v>
          </cell>
        </row>
        <row r="6953">
          <cell r="A6953">
            <v>6951</v>
          </cell>
          <cell r="B6953">
            <v>2117321</v>
          </cell>
          <cell r="C6953">
            <v>6958</v>
          </cell>
          <cell r="D6953"/>
          <cell r="E6953" t="str">
            <v>ﾕｳｹﾞﾝｶｲｼｬ ﾎｯｶｲﾄﾞｳﾎｰﾌﾟﾗﾝﾄﾞ</v>
          </cell>
          <cell r="F6953" t="str">
            <v>有限会社　北海道ホープランド</v>
          </cell>
          <cell r="G6953" t="str">
            <v>普徴</v>
          </cell>
          <cell r="H6953">
            <v>890621</v>
          </cell>
          <cell r="I6953" t="str">
            <v>北海道中川郡幕別町相川１４３</v>
          </cell>
        </row>
        <row r="6954">
          <cell r="A6954">
            <v>6952</v>
          </cell>
          <cell r="B6954">
            <v>2083230</v>
          </cell>
          <cell r="C6954">
            <v>6959</v>
          </cell>
          <cell r="D6954"/>
          <cell r="E6954" t="str">
            <v>ｵｵﾂｶ ｵｻﾑ</v>
          </cell>
          <cell r="F6954" t="str">
            <v>大塚　及</v>
          </cell>
          <cell r="G6954" t="str">
            <v>普徴</v>
          </cell>
          <cell r="H6954">
            <v>3998301</v>
          </cell>
          <cell r="I6954" t="str">
            <v>長野県安曇野市穂高有明2186-86</v>
          </cell>
        </row>
        <row r="6955">
          <cell r="A6955">
            <v>6953</v>
          </cell>
          <cell r="B6955">
            <v>92434</v>
          </cell>
          <cell r="C6955">
            <v>6960</v>
          </cell>
          <cell r="D6955"/>
          <cell r="E6955" t="str">
            <v>ﾕｳｹﾞﾝｶｲｼｬ ｳｨﾙ</v>
          </cell>
          <cell r="F6955" t="str">
            <v>有限会社　ウィル</v>
          </cell>
          <cell r="G6955" t="str">
            <v>普徴</v>
          </cell>
          <cell r="H6955">
            <v>3920006</v>
          </cell>
          <cell r="I6955" t="str">
            <v>長野県諏訪市元町6-21</v>
          </cell>
        </row>
        <row r="6956">
          <cell r="A6956">
            <v>6954</v>
          </cell>
          <cell r="B6956">
            <v>2102439</v>
          </cell>
          <cell r="C6956">
            <v>6961</v>
          </cell>
          <cell r="D6956"/>
          <cell r="E6956" t="str">
            <v>ｶﾌﾞｼｷｶｲｼｬ ｱﾝｾﾞﾝ</v>
          </cell>
          <cell r="F6956" t="str">
            <v>株式会社　ANZEN</v>
          </cell>
          <cell r="G6956" t="str">
            <v>普徴</v>
          </cell>
          <cell r="H6956">
            <v>3862202</v>
          </cell>
          <cell r="I6956" t="str">
            <v>長野県小県郡真田町本原2301-15</v>
          </cell>
        </row>
        <row r="6957">
          <cell r="A6957">
            <v>6955</v>
          </cell>
          <cell r="B6957">
            <v>2118131</v>
          </cell>
          <cell r="C6957">
            <v>6962</v>
          </cell>
          <cell r="D6957"/>
          <cell r="E6957" t="str">
            <v>ﾕｳｹﾞﾝｶｲｼｬ ﾊﾝﾕｳ</v>
          </cell>
          <cell r="F6957" t="str">
            <v>有限会社　販友</v>
          </cell>
          <cell r="G6957" t="str">
            <v>普徴</v>
          </cell>
          <cell r="H6957">
            <v>3900851</v>
          </cell>
          <cell r="I6957" t="str">
            <v>長野県松本市島内１７３</v>
          </cell>
        </row>
        <row r="6958">
          <cell r="A6958">
            <v>6956</v>
          </cell>
          <cell r="B6958">
            <v>2118114</v>
          </cell>
          <cell r="C6958">
            <v>6963</v>
          </cell>
          <cell r="D6958"/>
          <cell r="E6958" t="str">
            <v>ｶﾌﾞｼｷｶｲｼｬ ﾒｲｼﾞﾃｲ</v>
          </cell>
          <cell r="F6958" t="str">
            <v>株式会社　明治亭</v>
          </cell>
          <cell r="G6958" t="str">
            <v>普徴</v>
          </cell>
          <cell r="H6958">
            <v>3994117</v>
          </cell>
          <cell r="I6958" t="str">
            <v>長野県駒ケ根市赤穂759-487</v>
          </cell>
        </row>
        <row r="6959">
          <cell r="A6959">
            <v>6957</v>
          </cell>
          <cell r="B6959">
            <v>2114682</v>
          </cell>
          <cell r="C6959">
            <v>6964</v>
          </cell>
          <cell r="D6959"/>
          <cell r="E6959" t="str">
            <v>ｶﾌﾞｼｷｶｲｼｬ ｶﾝｷｮｳｱｾｽﾒﾝﾄｾﾝﾀｰｷﾀｼﾝｴﾂｼｼｬ</v>
          </cell>
          <cell r="F6959" t="str">
            <v>株式会社　環境アセスメントセンター北信越支社</v>
          </cell>
          <cell r="G6959" t="str">
            <v>普徴</v>
          </cell>
          <cell r="H6959">
            <v>3901701</v>
          </cell>
          <cell r="I6959" t="str">
            <v>長野県松本市梓川倭3708-1</v>
          </cell>
        </row>
        <row r="6960">
          <cell r="A6960">
            <v>6958</v>
          </cell>
          <cell r="B6960">
            <v>2116936</v>
          </cell>
          <cell r="C6960">
            <v>6965</v>
          </cell>
          <cell r="D6960"/>
          <cell r="E6960" t="str">
            <v>ｻﾞ･ﾐｰﾄ ｶﾌﾞｼｷｶｲｼｬ</v>
          </cell>
          <cell r="F6960" t="str">
            <v>ザ・ミート　株式会社</v>
          </cell>
          <cell r="G6960" t="str">
            <v>普徴</v>
          </cell>
          <cell r="H6960">
            <v>3994601</v>
          </cell>
          <cell r="I6960" t="str">
            <v>長野県上伊那郡箕輪町中箕輪8295-5</v>
          </cell>
        </row>
        <row r="6961">
          <cell r="A6961">
            <v>6959</v>
          </cell>
          <cell r="B6961">
            <v>92088</v>
          </cell>
          <cell r="C6961">
            <v>6966</v>
          </cell>
          <cell r="D6961"/>
          <cell r="E6961" t="str">
            <v>ﾕｳｹﾞﾝｶｲｼｬ ｽﾔﾏ</v>
          </cell>
          <cell r="F6961" t="str">
            <v>有限会社　巣山</v>
          </cell>
          <cell r="G6961" t="str">
            <v>普徴</v>
          </cell>
          <cell r="H6961">
            <v>3998601</v>
          </cell>
          <cell r="I6961" t="str">
            <v>長野県北安曇郡池田町池田４２９２</v>
          </cell>
        </row>
        <row r="6962">
          <cell r="A6962">
            <v>6960</v>
          </cell>
          <cell r="B6962">
            <v>2117673</v>
          </cell>
          <cell r="C6962">
            <v>6967</v>
          </cell>
          <cell r="D6962"/>
          <cell r="E6962" t="str">
            <v>ﾕｳｹﾞﾝｶｲｼｬ ﾌﾟﾛｰﾗｺｰﾎﾟﾚｰｼｮﾝ</v>
          </cell>
          <cell r="F6962" t="str">
            <v>有限会社　プローラコーポレーション</v>
          </cell>
          <cell r="G6962" t="str">
            <v>普徴</v>
          </cell>
          <cell r="H6962">
            <v>2130013</v>
          </cell>
          <cell r="I6962" t="str">
            <v>神奈川県川崎市高津区末長１４６－１</v>
          </cell>
        </row>
        <row r="6963">
          <cell r="A6963">
            <v>6961</v>
          </cell>
          <cell r="B6963">
            <v>2118033</v>
          </cell>
          <cell r="C6963">
            <v>6968</v>
          </cell>
          <cell r="D6963"/>
          <cell r="E6963" t="str">
            <v>ｶﾌﾞｼｷｶｲｼｬ ｸｸﾃｲ</v>
          </cell>
          <cell r="F6963" t="str">
            <v>株式会社　来来亭</v>
          </cell>
          <cell r="G6963" t="str">
            <v>普徴</v>
          </cell>
          <cell r="H6963">
            <v>5202313</v>
          </cell>
          <cell r="I6963" t="str">
            <v>滋賀県野洲市大篠原１８２４</v>
          </cell>
        </row>
        <row r="6964">
          <cell r="A6964">
            <v>6962</v>
          </cell>
          <cell r="B6964">
            <v>2118106</v>
          </cell>
          <cell r="C6964">
            <v>6969</v>
          </cell>
          <cell r="D6964"/>
          <cell r="E6964" t="str">
            <v>ｺｻｶ ﾏｻｷ</v>
          </cell>
          <cell r="F6964" t="str">
            <v>小坂 正樹</v>
          </cell>
          <cell r="G6964" t="str">
            <v>普徴</v>
          </cell>
          <cell r="H6964">
            <v>3980004</v>
          </cell>
          <cell r="I6964" t="str">
            <v>長野県大町市常盤4809-70</v>
          </cell>
        </row>
        <row r="6965">
          <cell r="A6965">
            <v>6963</v>
          </cell>
          <cell r="B6965">
            <v>2118262</v>
          </cell>
          <cell r="C6965">
            <v>6970</v>
          </cell>
          <cell r="D6965"/>
          <cell r="E6965" t="str">
            <v>ﾕｳｹﾞﾝｶｲｼｬ ﾖﾐｳﾘｾﾝﾀｰｲｹﾀﾞﾏﾂｶﾜ</v>
          </cell>
          <cell r="F6965" t="str">
            <v>有限会社　読売センター池田松川</v>
          </cell>
          <cell r="G6965" t="str">
            <v>普徴</v>
          </cell>
          <cell r="H6965">
            <v>3998601</v>
          </cell>
          <cell r="I6965" t="str">
            <v>長野県北安曇郡池田町池田3182-8</v>
          </cell>
        </row>
        <row r="6966">
          <cell r="A6966">
            <v>6964</v>
          </cell>
          <cell r="B6966">
            <v>2023890</v>
          </cell>
          <cell r="C6966">
            <v>6971</v>
          </cell>
          <cell r="D6966"/>
          <cell r="E6966" t="str">
            <v>ﾕｳｹﾞﾝｶｲｼｬ ｼﾞｮｳﾓﾝｼﾞﾄﾞｳｼｬ</v>
          </cell>
          <cell r="F6966" t="str">
            <v>有限会社　縄文自動車</v>
          </cell>
          <cell r="G6966" t="str">
            <v>普徴</v>
          </cell>
          <cell r="H6966">
            <v>3990033</v>
          </cell>
          <cell r="I6966" t="str">
            <v>長野県松本市笹賀６０１６番地２</v>
          </cell>
        </row>
        <row r="6967">
          <cell r="A6967">
            <v>6965</v>
          </cell>
          <cell r="B6967">
            <v>9819000</v>
          </cell>
          <cell r="C6967">
            <v>6972</v>
          </cell>
          <cell r="D6967"/>
          <cell r="E6967" t="str">
            <v>ｲﾘｮｳﾎｳｼﾞﾝﾊｸｱｲｶｲ ﾅｶｱｲﾅｶﾀ</v>
          </cell>
          <cell r="F6967" t="str">
            <v>医療法人博愛会　中田医院</v>
          </cell>
          <cell r="G6967" t="str">
            <v>普徴</v>
          </cell>
          <cell r="H6967">
            <v>3998303</v>
          </cell>
          <cell r="I6967" t="str">
            <v>長野県安曇野市穂高７８７－１</v>
          </cell>
        </row>
        <row r="6968">
          <cell r="A6968">
            <v>6966</v>
          </cell>
          <cell r="B6968">
            <v>2118254</v>
          </cell>
          <cell r="C6968">
            <v>6973</v>
          </cell>
          <cell r="D6968"/>
          <cell r="E6968" t="str">
            <v>ｶﾌﾞｼｷｶｲｼｬ ｷｬﾛｯﾄ</v>
          </cell>
          <cell r="F6968" t="str">
            <v>株式会社　キャロット</v>
          </cell>
          <cell r="G6968" t="str">
            <v>普徴</v>
          </cell>
          <cell r="H6968">
            <v>3800801</v>
          </cell>
          <cell r="I6968" t="str">
            <v>長野県長野市箱清水2-20-20</v>
          </cell>
        </row>
        <row r="6969">
          <cell r="A6969">
            <v>6967</v>
          </cell>
          <cell r="B6969">
            <v>2118246</v>
          </cell>
          <cell r="C6969">
            <v>6974</v>
          </cell>
          <cell r="D6969"/>
          <cell r="E6969" t="str">
            <v>ｲｯﾊﾟﾝｼｬﾀﾞﾝﾎｳｼﾞﾝ ﾅｶﾞﾉｹﾝﾘｮｳﾕｳｶｲ</v>
          </cell>
          <cell r="F6969" t="str">
            <v>一般社団法人　長野県猟友会</v>
          </cell>
          <cell r="G6969" t="str">
            <v>普徴</v>
          </cell>
          <cell r="H6969">
            <v>3800935</v>
          </cell>
          <cell r="I6969" t="str">
            <v>長野県長野市中御所字岡田３０番地１６</v>
          </cell>
        </row>
        <row r="6970">
          <cell r="A6970">
            <v>6968</v>
          </cell>
          <cell r="B6970">
            <v>2102013</v>
          </cell>
          <cell r="C6970">
            <v>6975</v>
          </cell>
          <cell r="D6970"/>
          <cell r="E6970" t="str">
            <v>ｱﾙﾍﾟﾝｾｲｷ ｶﾌﾞｼｷｶｲｼｬ</v>
          </cell>
          <cell r="F6970" t="str">
            <v>アルペン精機　株式会社</v>
          </cell>
          <cell r="G6970" t="str">
            <v>普徴</v>
          </cell>
          <cell r="H6970">
            <v>3998305</v>
          </cell>
          <cell r="I6970" t="str">
            <v>長野県安曇野市穂高牧445-2</v>
          </cell>
        </row>
        <row r="6971">
          <cell r="A6971">
            <v>6969</v>
          </cell>
          <cell r="B6971">
            <v>2117835</v>
          </cell>
          <cell r="C6971">
            <v>6976</v>
          </cell>
          <cell r="D6971"/>
          <cell r="E6971" t="str">
            <v>ﾕｳｹﾞﾝｶｲｼｬ ｶﾒﾔﾎﾃﾙ</v>
          </cell>
          <cell r="F6971" t="str">
            <v>有限会社　亀屋ホテル</v>
          </cell>
          <cell r="G6971" t="str">
            <v>普徴</v>
          </cell>
          <cell r="H6971">
            <v>3910301</v>
          </cell>
          <cell r="I6971" t="str">
            <v>長野県茅野市北山3419-1</v>
          </cell>
        </row>
        <row r="6972">
          <cell r="A6972">
            <v>6970</v>
          </cell>
          <cell r="B6972">
            <v>2117649</v>
          </cell>
          <cell r="C6972">
            <v>6977</v>
          </cell>
          <cell r="D6972"/>
          <cell r="E6972" t="str">
            <v>ﾕｳｹﾞﾝｶｲｼｬ ﾎﾀｶｾﾌﾞﾝ</v>
          </cell>
          <cell r="F6972" t="str">
            <v>有限会社　穂高セブン</v>
          </cell>
          <cell r="G6972" t="str">
            <v>普徴</v>
          </cell>
          <cell r="H6972">
            <v>3998303</v>
          </cell>
          <cell r="I6972" t="str">
            <v>長野県安曇野市穂高8151-5</v>
          </cell>
        </row>
        <row r="6973">
          <cell r="A6973">
            <v>6971</v>
          </cell>
          <cell r="B6973">
            <v>2118238</v>
          </cell>
          <cell r="C6973">
            <v>6978</v>
          </cell>
          <cell r="D6973"/>
          <cell r="E6973" t="str">
            <v>ｶﾌﾞｼｷｶｲｼｬ UPSET</v>
          </cell>
          <cell r="F6973" t="str">
            <v>株式会社　UPSET</v>
          </cell>
          <cell r="G6973" t="str">
            <v>普徴</v>
          </cell>
          <cell r="H6973">
            <v>3900811</v>
          </cell>
          <cell r="I6973" t="str">
            <v>長野県松本市中央1-108-24</v>
          </cell>
        </row>
        <row r="6974">
          <cell r="A6974">
            <v>6972</v>
          </cell>
          <cell r="B6974">
            <v>2086760</v>
          </cell>
          <cell r="C6974">
            <v>6979</v>
          </cell>
          <cell r="D6974"/>
          <cell r="E6974" t="str">
            <v>ﾕｳｹﾞﾝｶｲｼｬ ﾋﾌﾐｿｳ</v>
          </cell>
          <cell r="F6974" t="str">
            <v>有限会社　ひふみ荘</v>
          </cell>
          <cell r="G6974" t="str">
            <v>普徴</v>
          </cell>
          <cell r="H6974">
            <v>3999301</v>
          </cell>
          <cell r="I6974" t="str">
            <v>長野県北安曇郡白馬村北城４９９８番地</v>
          </cell>
        </row>
        <row r="6975">
          <cell r="A6975">
            <v>6973</v>
          </cell>
          <cell r="B6975">
            <v>2118441</v>
          </cell>
          <cell r="C6975">
            <v>6980</v>
          </cell>
          <cell r="D6975"/>
          <cell r="E6975" t="str">
            <v>ｶﾌﾞｼｷｶｲｼｬ ｺﾊﾞﾔｼｺﾝｻﾙﾀﾝﾄ</v>
          </cell>
          <cell r="F6975" t="str">
            <v>株式会社　小林コンサルタント</v>
          </cell>
          <cell r="G6975" t="str">
            <v>普徴</v>
          </cell>
          <cell r="H6975">
            <v>3991504</v>
          </cell>
          <cell r="I6975" t="str">
            <v>長野県下伊那郡阿南町西條775-1</v>
          </cell>
        </row>
        <row r="6976">
          <cell r="A6976">
            <v>6974</v>
          </cell>
          <cell r="B6976">
            <v>9678000</v>
          </cell>
          <cell r="C6976">
            <v>6981</v>
          </cell>
          <cell r="D6976"/>
          <cell r="E6976" t="str">
            <v>ｶﾌﾞｼｷｶｲｼｬ ﾘｭｳﾀﾞﾔ</v>
          </cell>
          <cell r="F6976" t="str">
            <v>株式会社　立田屋</v>
          </cell>
          <cell r="G6976" t="str">
            <v>特徴</v>
          </cell>
          <cell r="H6976">
            <v>3980002</v>
          </cell>
          <cell r="I6976" t="str">
            <v>長野県大町市大町２５６１番地１号</v>
          </cell>
        </row>
        <row r="6977">
          <cell r="A6977">
            <v>6975</v>
          </cell>
          <cell r="B6977">
            <v>2117801</v>
          </cell>
          <cell r="C6977">
            <v>6982</v>
          </cell>
          <cell r="D6977"/>
          <cell r="E6977" t="str">
            <v>ﾕｳｹﾞﾝｶｲｼｬ ｼｭﾝｿｳ</v>
          </cell>
          <cell r="F6977" t="str">
            <v>有限会社　俊創</v>
          </cell>
          <cell r="G6977" t="str">
            <v>普徴</v>
          </cell>
          <cell r="H6977">
            <v>3998303</v>
          </cell>
          <cell r="I6977" t="str">
            <v>長野県安曇野市穂高6302-3</v>
          </cell>
        </row>
        <row r="6978">
          <cell r="A6978">
            <v>6976</v>
          </cell>
          <cell r="B6978">
            <v>2002027</v>
          </cell>
          <cell r="C6978">
            <v>6983</v>
          </cell>
          <cell r="D6978"/>
          <cell r="E6978" t="str">
            <v>ﾏﾙﾔﾏｼｶｸﾘﾆｯｸ</v>
          </cell>
          <cell r="F6978" t="str">
            <v>丸山歯科クリニック</v>
          </cell>
          <cell r="G6978" t="str">
            <v>普徴</v>
          </cell>
          <cell r="H6978">
            <v>3998501</v>
          </cell>
          <cell r="I6978" t="str">
            <v>長野県北安曇郡松川村７０１８</v>
          </cell>
        </row>
        <row r="6979">
          <cell r="A6979">
            <v>6977</v>
          </cell>
          <cell r="B6979">
            <v>2116944</v>
          </cell>
          <cell r="C6979">
            <v>6984</v>
          </cell>
          <cell r="D6979"/>
          <cell r="E6979" t="str">
            <v>ｶﾌﾞｼｷｶｲｼｬ ｼｮｳｴｲ</v>
          </cell>
          <cell r="F6979" t="str">
            <v>株式会社　ショウエイ</v>
          </cell>
          <cell r="G6979" t="str">
            <v>普徴</v>
          </cell>
          <cell r="H6979">
            <v>3998501</v>
          </cell>
          <cell r="I6979" t="str">
            <v>長野県北安曇郡松川村4603</v>
          </cell>
        </row>
        <row r="6980">
          <cell r="A6980">
            <v>6978</v>
          </cell>
          <cell r="B6980">
            <v>2118432</v>
          </cell>
          <cell r="C6980">
            <v>6985</v>
          </cell>
          <cell r="D6980"/>
          <cell r="E6980" t="str">
            <v>ｼﾉﾀﾞ　 ｶｽﾞﾋﾛ</v>
          </cell>
          <cell r="F6980" t="str">
            <v>信田　和宏</v>
          </cell>
          <cell r="G6980" t="str">
            <v>普徴</v>
          </cell>
          <cell r="H6980">
            <v>3980001</v>
          </cell>
          <cell r="I6980" t="str">
            <v>長野県大町市平20643</v>
          </cell>
        </row>
        <row r="6981">
          <cell r="A6981">
            <v>6979</v>
          </cell>
          <cell r="B6981">
            <v>2118416</v>
          </cell>
          <cell r="C6981">
            <v>6986</v>
          </cell>
          <cell r="D6981"/>
          <cell r="E6981" t="str">
            <v>ﾌﾘﾊﾀｺｳｷﾞｮｳ ｶﾌﾞｼｷｶｲｼｬ</v>
          </cell>
          <cell r="F6981" t="str">
            <v>降幡工業　株式会社</v>
          </cell>
          <cell r="G6981" t="str">
            <v>普徴</v>
          </cell>
          <cell r="H6981">
            <v>3998202</v>
          </cell>
          <cell r="I6981" t="str">
            <v>長野県安曇野市豊科光1693-2</v>
          </cell>
        </row>
        <row r="6982">
          <cell r="A6982">
            <v>6980</v>
          </cell>
          <cell r="B6982">
            <v>2117631</v>
          </cell>
          <cell r="C6982">
            <v>6987</v>
          </cell>
          <cell r="D6982"/>
          <cell r="E6982" t="str">
            <v>ｶﾌﾞｼｷｶｲｼｬ ｱｽﾞﾐﾉｷﾉｺｹﾝｷｭｳｶｲ</v>
          </cell>
          <cell r="F6982" t="str">
            <v>株式会社　安曇野きのこ研究会</v>
          </cell>
          <cell r="G6982" t="str">
            <v>普徴</v>
          </cell>
          <cell r="H6982">
            <v>3998212</v>
          </cell>
          <cell r="I6982" t="str">
            <v>長野県安曇野市堀金三田1450-2</v>
          </cell>
        </row>
        <row r="6983">
          <cell r="A6983">
            <v>6981</v>
          </cell>
          <cell r="B6983">
            <v>2117797</v>
          </cell>
          <cell r="C6983">
            <v>6988</v>
          </cell>
          <cell r="D6983"/>
          <cell r="E6983" t="str">
            <v>ｱﾂﾞﾐﾉｴﾌｴﾑﾎｳｿｳ ｶﾌﾞｼｷｶｲｼｬ</v>
          </cell>
          <cell r="F6983" t="str">
            <v>あづみ野エフエム放送　株式会社</v>
          </cell>
          <cell r="G6983" t="str">
            <v>普徴</v>
          </cell>
          <cell r="H6983">
            <v>3997104</v>
          </cell>
          <cell r="I6983" t="str">
            <v>長野県安曇野市明科七貴6043</v>
          </cell>
        </row>
        <row r="6984">
          <cell r="A6984">
            <v>6982</v>
          </cell>
          <cell r="B6984">
            <v>2118394</v>
          </cell>
          <cell r="C6984">
            <v>6989</v>
          </cell>
          <cell r="D6984"/>
          <cell r="E6984" t="str">
            <v>ｲﾁﾉｾ ﾉﾎﾞﾙ</v>
          </cell>
          <cell r="F6984" t="str">
            <v>一ノ瀬　宣</v>
          </cell>
          <cell r="G6984" t="str">
            <v>普徴</v>
          </cell>
          <cell r="H6984">
            <v>3990011</v>
          </cell>
          <cell r="I6984" t="str">
            <v>長野県松本市寿北8-22D101</v>
          </cell>
        </row>
        <row r="6985">
          <cell r="A6985">
            <v>6983</v>
          </cell>
          <cell r="B6985">
            <v>9797000</v>
          </cell>
          <cell r="C6985">
            <v>6990</v>
          </cell>
          <cell r="D6985"/>
          <cell r="E6985" t="str">
            <v>ｼﾝｼｭｳﾌﾄﾞｳｻﾝ ｶﾌﾞｼｷｶｲｼｬ</v>
          </cell>
          <cell r="F6985" t="str">
            <v>信州不動産　株式会社</v>
          </cell>
          <cell r="G6985" t="str">
            <v>特徴</v>
          </cell>
          <cell r="H6985">
            <v>3900872</v>
          </cell>
          <cell r="I6985" t="str">
            <v>長野県松本市北深志２丁目４番１５号</v>
          </cell>
        </row>
        <row r="6986">
          <cell r="A6986">
            <v>6984</v>
          </cell>
          <cell r="B6986">
            <v>2118343</v>
          </cell>
          <cell r="C6986">
            <v>6991</v>
          </cell>
          <cell r="D6986"/>
          <cell r="E6986" t="str">
            <v>ｶﾌﾞｼｷｶｲｼｬ ｽｽﾞﾗﾝ</v>
          </cell>
          <cell r="F6986" t="str">
            <v>株式会社　すずらん</v>
          </cell>
          <cell r="G6986" t="str">
            <v>普徴</v>
          </cell>
          <cell r="H6986">
            <v>3900832</v>
          </cell>
          <cell r="I6986" t="str">
            <v>長野県松本市南松本1-2-2</v>
          </cell>
        </row>
        <row r="6987">
          <cell r="A6987">
            <v>6985</v>
          </cell>
          <cell r="B6987">
            <v>9826000</v>
          </cell>
          <cell r="C6987">
            <v>6992</v>
          </cell>
          <cell r="D6987"/>
          <cell r="E6987" t="str">
            <v>ﾔﾏﾄﾎﾞｯｸｽﾁｬｰﾀｰ ｶﾌﾞｼｷｶｲｼｬ</v>
          </cell>
          <cell r="F6987" t="str">
            <v>ヤマトボックスチャーター　株式会社</v>
          </cell>
          <cell r="G6987" t="str">
            <v>特徴</v>
          </cell>
          <cell r="H6987">
            <v>1030006</v>
          </cell>
          <cell r="I6987" t="str">
            <v>東京都中央区日本橋富沢町10-14</v>
          </cell>
        </row>
        <row r="6988">
          <cell r="A6988">
            <v>6986</v>
          </cell>
          <cell r="B6988">
            <v>9831000</v>
          </cell>
          <cell r="C6988">
            <v>6993</v>
          </cell>
          <cell r="D6988"/>
          <cell r="E6988" t="str">
            <v>ｶﾌﾞｼｷｶｲｼｬ ﾆﾁｲﾁｮｳｻﾞｲ</v>
          </cell>
          <cell r="F6988" t="str">
            <v>株式会社　日医調剤</v>
          </cell>
          <cell r="G6988" t="str">
            <v>特徴</v>
          </cell>
          <cell r="H6988">
            <v>4093845</v>
          </cell>
          <cell r="I6988" t="str">
            <v>山梨県中央市山之神流通団地1-6-2</v>
          </cell>
        </row>
        <row r="6989">
          <cell r="A6989">
            <v>6987</v>
          </cell>
          <cell r="B6989">
            <v>2117665</v>
          </cell>
          <cell r="C6989">
            <v>6994</v>
          </cell>
          <cell r="D6989"/>
          <cell r="E6989" t="str">
            <v>ｶﾌﾞｼｷｶｲｼｬ ｱｽﾞﾐﾉﾂｹﾓﾉ</v>
          </cell>
          <cell r="F6989" t="str">
            <v>株式会社　安曇野漬物</v>
          </cell>
          <cell r="G6989" t="str">
            <v>普徴</v>
          </cell>
          <cell r="H6989">
            <v>3998201</v>
          </cell>
          <cell r="I6989" t="str">
            <v>長野県安曇野市豊科南穂高４４２２</v>
          </cell>
        </row>
        <row r="6990">
          <cell r="A6990">
            <v>6988</v>
          </cell>
          <cell r="B6990">
            <v>2118530</v>
          </cell>
          <cell r="C6990">
            <v>6995</v>
          </cell>
          <cell r="D6990"/>
          <cell r="E6990" t="str">
            <v>ﾖｺｻﾜ ﾏﾅﾌﾞ</v>
          </cell>
          <cell r="F6990" t="str">
            <v>横澤 学</v>
          </cell>
          <cell r="G6990" t="str">
            <v>普徴</v>
          </cell>
          <cell r="H6990">
            <v>3980004</v>
          </cell>
          <cell r="I6990" t="str">
            <v>長野県大町市常盤３５１５番地２２</v>
          </cell>
        </row>
        <row r="6991">
          <cell r="A6991">
            <v>6989</v>
          </cell>
          <cell r="B6991">
            <v>2118521</v>
          </cell>
          <cell r="C6991">
            <v>6996</v>
          </cell>
          <cell r="D6991"/>
          <cell r="E6991" t="str">
            <v>ｶﾌﾞｼｷｶｲｼｬ ﾘｿﾞｰﾄﾗﾝﾄﾞ</v>
          </cell>
          <cell r="F6991" t="str">
            <v>株式会社　リゾートランド</v>
          </cell>
          <cell r="G6991" t="str">
            <v>普徴</v>
          </cell>
          <cell r="H6991">
            <v>3998301</v>
          </cell>
          <cell r="I6991" t="str">
            <v>長野県安曇野市穂高有明２１０５－８０６</v>
          </cell>
        </row>
        <row r="6992">
          <cell r="A6992">
            <v>6990</v>
          </cell>
          <cell r="B6992">
            <v>2117622</v>
          </cell>
          <cell r="C6992">
            <v>6997</v>
          </cell>
          <cell r="D6992"/>
          <cell r="E6992" t="str">
            <v>ｶﾌﾞｼｷｶｲｼｬ ﾖｼﾀﾞｳｵﾖｼ</v>
          </cell>
          <cell r="F6992" t="str">
            <v>株式会社　ヨシダ魚よし</v>
          </cell>
          <cell r="G6992" t="str">
            <v>普徴</v>
          </cell>
          <cell r="H6992">
            <v>3900815</v>
          </cell>
          <cell r="I6992" t="str">
            <v>長野県松本市深志３丁目１０番３３号</v>
          </cell>
        </row>
        <row r="6993">
          <cell r="A6993">
            <v>6991</v>
          </cell>
          <cell r="B6993">
            <v>9830000</v>
          </cell>
          <cell r="C6993">
            <v>6998</v>
          </cell>
          <cell r="D6993"/>
          <cell r="E6993" t="str">
            <v>ｶﾌﾞｼｷｶｲｼｬ ｴﾇｺｰﾎﾟﾚｰｼｮﾝ</v>
          </cell>
          <cell r="F6993" t="str">
            <v>株式会社　エヌコーポレーション</v>
          </cell>
          <cell r="G6993" t="str">
            <v>特徴</v>
          </cell>
          <cell r="H6993">
            <v>6800841</v>
          </cell>
          <cell r="I6993" t="str">
            <v>鳥取県鳥取市吉方温泉</v>
          </cell>
        </row>
        <row r="6994">
          <cell r="A6994">
            <v>6992</v>
          </cell>
          <cell r="B6994">
            <v>2118483</v>
          </cell>
          <cell r="C6994">
            <v>6999</v>
          </cell>
          <cell r="D6994"/>
          <cell r="E6994" t="str">
            <v>ﾕｳｹﾞﾝｶｲｼｬ ﾊﾟｼﾌｨｯｸ</v>
          </cell>
          <cell r="F6994" t="str">
            <v>有限会社　パシフィック</v>
          </cell>
          <cell r="G6994" t="str">
            <v>普徴</v>
          </cell>
          <cell r="H6994">
            <v>3810041</v>
          </cell>
          <cell r="I6994" t="str">
            <v>長野県長野市徳間３３４５</v>
          </cell>
        </row>
        <row r="6995">
          <cell r="A6995">
            <v>6993</v>
          </cell>
          <cell r="B6995">
            <v>2121620</v>
          </cell>
          <cell r="C6995">
            <v>7000</v>
          </cell>
          <cell r="D6995"/>
          <cell r="E6995" t="str">
            <v>ｼﾓﾀﾞｲﾗ ｹｲｺ</v>
          </cell>
          <cell r="F6995" t="str">
            <v>下平　恵子</v>
          </cell>
          <cell r="G6995" t="str">
            <v>普徴</v>
          </cell>
          <cell r="H6995">
            <v>3900803</v>
          </cell>
          <cell r="I6995" t="str">
            <v>長野県松本市元町1-5-8</v>
          </cell>
        </row>
        <row r="6996">
          <cell r="A6996">
            <v>6994</v>
          </cell>
          <cell r="B6996">
            <v>2122561</v>
          </cell>
          <cell r="C6996">
            <v>7001</v>
          </cell>
          <cell r="D6996"/>
          <cell r="E6996" t="str">
            <v>ﾅｶ ｷﾐｺ</v>
          </cell>
          <cell r="F6996" t="str">
            <v>中 貴美子</v>
          </cell>
          <cell r="G6996" t="str">
            <v>普徴</v>
          </cell>
          <cell r="H6996">
            <v>4750006</v>
          </cell>
          <cell r="I6996" t="str">
            <v>愛知県半田市南大矢知町4-203-27</v>
          </cell>
        </row>
        <row r="6997">
          <cell r="A6997">
            <v>6995</v>
          </cell>
          <cell r="B6997">
            <v>2122570</v>
          </cell>
          <cell r="C6997">
            <v>7002</v>
          </cell>
          <cell r="D6997"/>
          <cell r="E6997" t="str">
            <v>ﾕｳｹﾞﾝｶｲｼｬ ｽﾘｰｹｰ</v>
          </cell>
          <cell r="F6997" t="str">
            <v>有限会社　スリーケー</v>
          </cell>
          <cell r="G6997" t="str">
            <v>普徴</v>
          </cell>
          <cell r="H6997">
            <v>3760121</v>
          </cell>
          <cell r="I6997" t="str">
            <v>群馬県桐生市新里町新川１８０７番地３</v>
          </cell>
        </row>
        <row r="6998">
          <cell r="A6998">
            <v>6996</v>
          </cell>
          <cell r="B6998">
            <v>9888000</v>
          </cell>
          <cell r="C6998">
            <v>7003</v>
          </cell>
          <cell r="D6998"/>
          <cell r="E6998" t="str">
            <v>ｶﾌﾞｼｷｶｲｼｬ ﾌｼﾞｺｼ</v>
          </cell>
          <cell r="F6998" t="str">
            <v>株式会社　冨士越</v>
          </cell>
          <cell r="G6998" t="str">
            <v>特徴</v>
          </cell>
          <cell r="H6998">
            <v>1400004</v>
          </cell>
          <cell r="I6998" t="str">
            <v>東京都品川区南品川2-17-11</v>
          </cell>
        </row>
        <row r="6999">
          <cell r="A6999">
            <v>6997</v>
          </cell>
          <cell r="B6999">
            <v>2064901</v>
          </cell>
          <cell r="C6999">
            <v>7004</v>
          </cell>
          <cell r="D6999"/>
          <cell r="E6999" t="str">
            <v>ｶﾌﾞｱﾋﾞﾘﾃｨｺﾝｻﾙﾀﾝﾄ</v>
          </cell>
          <cell r="F6999" t="str">
            <v>㈱アビリティコンサルタント</v>
          </cell>
          <cell r="G6999" t="str">
            <v>普徴</v>
          </cell>
          <cell r="H6999">
            <v>4600008</v>
          </cell>
          <cell r="I6999" t="str">
            <v>名古屋市中区栄5-28-12</v>
          </cell>
        </row>
        <row r="7000">
          <cell r="A7000">
            <v>6998</v>
          </cell>
          <cell r="B7000">
            <v>2064995</v>
          </cell>
          <cell r="C7000">
            <v>7005</v>
          </cell>
          <cell r="D7000"/>
          <cell r="E7000" t="str">
            <v>ﾕｳｹﾞﾝｶﾞｲｼｬ ﾜﾀｾ</v>
          </cell>
          <cell r="F7000" t="str">
            <v>有限会社 渡瀬</v>
          </cell>
          <cell r="G7000" t="str">
            <v>普徴</v>
          </cell>
          <cell r="H7000">
            <v>4360028</v>
          </cell>
          <cell r="I7000" t="str">
            <v>静岡県掛川市亀の甲1-6-6</v>
          </cell>
        </row>
        <row r="7001">
          <cell r="A7001">
            <v>6999</v>
          </cell>
          <cell r="B7001">
            <v>2064944</v>
          </cell>
          <cell r="C7001">
            <v>7006</v>
          </cell>
          <cell r="D7001"/>
          <cell r="E7001" t="str">
            <v>ﾆﾎﾝｷｮｳｲｸｼｽﾃﾑｹﾝｷｭｳｼﾞｮ</v>
          </cell>
          <cell r="F7001" t="str">
            <v>日本教育ｼｽﾃﾑ研究所</v>
          </cell>
          <cell r="G7001" t="str">
            <v>特徴</v>
          </cell>
          <cell r="H7001">
            <v>3840005</v>
          </cell>
          <cell r="I7001" t="str">
            <v>小諸市御幸町2-12-1</v>
          </cell>
        </row>
        <row r="7002">
          <cell r="A7002">
            <v>7000</v>
          </cell>
          <cell r="B7002">
            <v>2065444</v>
          </cell>
          <cell r="C7002">
            <v>7007</v>
          </cell>
          <cell r="D7002"/>
          <cell r="E7002" t="str">
            <v>ｶﾐﾂｷｼﾞｭﾝ</v>
          </cell>
          <cell r="F7002" t="str">
            <v>上月淳</v>
          </cell>
          <cell r="G7002" t="str">
            <v>普徴</v>
          </cell>
          <cell r="H7002">
            <v>3998303</v>
          </cell>
          <cell r="I7002" t="str">
            <v>安曇野市穂高5571-1</v>
          </cell>
        </row>
        <row r="7003">
          <cell r="A7003">
            <v>7001</v>
          </cell>
          <cell r="B7003">
            <v>2064944</v>
          </cell>
          <cell r="C7003">
            <v>7008</v>
          </cell>
          <cell r="D7003"/>
          <cell r="E7003" t="str">
            <v>ｶﾌﾞｼｷｶｲｼｬｵﾘｴﾝﾀﾙﾌﾞｯｻﾝ</v>
          </cell>
          <cell r="F7003" t="str">
            <v>㈱ｵﾘｴﾝﾀﾙ物産</v>
          </cell>
          <cell r="G7003" t="str">
            <v>普徴</v>
          </cell>
          <cell r="H7003">
            <v>3900874</v>
          </cell>
          <cell r="I7003" t="str">
            <v>松本市大手2-4-2</v>
          </cell>
        </row>
        <row r="7004">
          <cell r="A7004">
            <v>7002</v>
          </cell>
          <cell r="B7004">
            <v>2064944</v>
          </cell>
          <cell r="C7004">
            <v>7009</v>
          </cell>
          <cell r="D7004"/>
          <cell r="E7004" t="str">
            <v>ｻﾞｲﾀﾞﾝﾎｳｼﾞﾝﾅｶﾞﾉｹﾝｶﾞｯｺｳｷｭｳｼｮｸｶｲ</v>
          </cell>
          <cell r="F7004" t="str">
            <v>財団法人長野県学校給食会</v>
          </cell>
          <cell r="G7004" t="str">
            <v>普徴</v>
          </cell>
          <cell r="H7004">
            <v>3810103</v>
          </cell>
          <cell r="I7004" t="str">
            <v>長野市若穂川田3800-5</v>
          </cell>
        </row>
        <row r="7005">
          <cell r="A7005">
            <v>7003</v>
          </cell>
          <cell r="B7005">
            <v>2064928</v>
          </cell>
          <cell r="C7005">
            <v>7010</v>
          </cell>
          <cell r="D7005"/>
          <cell r="E7005" t="str">
            <v>ｻｻｷｲｽﾞﾐ</v>
          </cell>
          <cell r="F7005" t="str">
            <v>佐々木泉</v>
          </cell>
          <cell r="G7005" t="str">
            <v>普徴</v>
          </cell>
          <cell r="H7005">
            <v>9380000</v>
          </cell>
          <cell r="I7005" t="str">
            <v>黒部市宇奈月町浦山1402-2</v>
          </cell>
        </row>
        <row r="7006">
          <cell r="A7006">
            <v>7004</v>
          </cell>
          <cell r="B7006">
            <v>2064910</v>
          </cell>
          <cell r="C7006">
            <v>7011</v>
          </cell>
          <cell r="D7006"/>
          <cell r="E7006" t="str">
            <v>ｺｸﾘﾂﾀﾞｲｶﾞｸﾎｳｼﾞﾝｶﾅｻﾞﾜﾀﾞｲｶﾞｸ</v>
          </cell>
          <cell r="F7006" t="str">
            <v>国立大学法人金沢大学</v>
          </cell>
          <cell r="G7006" t="str">
            <v>普徴</v>
          </cell>
          <cell r="H7006">
            <v>9201164</v>
          </cell>
          <cell r="I7006" t="str">
            <v>金沢市角間町ﾇ7番地</v>
          </cell>
        </row>
        <row r="7007">
          <cell r="A7007">
            <v>7005</v>
          </cell>
          <cell r="B7007">
            <v>2064952</v>
          </cell>
          <cell r="C7007">
            <v>7012</v>
          </cell>
          <cell r="D7007"/>
          <cell r="E7007" t="str">
            <v>ﾌﾟﾚｲｽｯｳｪｯｼﾞ</v>
          </cell>
          <cell r="F7007" t="str">
            <v>株式会社 ﾌﾟﾚｲｽ･ｳｪｯｼﾞ</v>
          </cell>
          <cell r="G7007" t="str">
            <v>普徴</v>
          </cell>
          <cell r="H7007">
            <v>9200804</v>
          </cell>
          <cell r="I7007" t="str">
            <v>金沢市鳴和2-3-7</v>
          </cell>
        </row>
        <row r="7008">
          <cell r="A7008">
            <v>7006</v>
          </cell>
          <cell r="B7008">
            <v>2064936</v>
          </cell>
          <cell r="C7008">
            <v>7013</v>
          </cell>
          <cell r="D7008"/>
          <cell r="E7008" t="str">
            <v>ﾉｳｼﾞｸﾐｱｲﾎｳｼﾞﾝﾀｹﾁｮｸｾｲｻﾝｸﾐｱｲ</v>
          </cell>
          <cell r="F7008" t="str">
            <v>農事組合法人竹直生産組合</v>
          </cell>
          <cell r="G7008" t="str">
            <v>普徴</v>
          </cell>
          <cell r="H7008">
            <v>9493447</v>
          </cell>
          <cell r="I7008" t="str">
            <v>新潟県上越市吉川区竹直3300</v>
          </cell>
        </row>
        <row r="7009">
          <cell r="A7009">
            <v>7007</v>
          </cell>
          <cell r="B7009">
            <v>2064987</v>
          </cell>
          <cell r="C7009">
            <v>7014</v>
          </cell>
          <cell r="D7009"/>
          <cell r="E7009" t="str">
            <v>ﾙｰﾌﾟｷｭｰﾙ</v>
          </cell>
          <cell r="F7009" t="str">
            <v>loopqooi㈱</v>
          </cell>
          <cell r="G7009" t="str">
            <v>普徴</v>
          </cell>
          <cell r="I7009"/>
        </row>
        <row r="7010">
          <cell r="A7010">
            <v>7008</v>
          </cell>
          <cell r="B7010">
            <v>2064901</v>
          </cell>
          <cell r="C7010">
            <v>7015</v>
          </cell>
          <cell r="D7010"/>
          <cell r="E7010" t="str">
            <v>ﾕｳｱﾀﾞﾝ</v>
          </cell>
          <cell r="F7010" t="str">
            <v>(有)アダン</v>
          </cell>
          <cell r="G7010" t="str">
            <v>普徴</v>
          </cell>
          <cell r="H7010">
            <v>1080073</v>
          </cell>
          <cell r="I7010" t="str">
            <v>港区三田5-9-15</v>
          </cell>
        </row>
        <row r="7011">
          <cell r="A7011">
            <v>7009</v>
          </cell>
          <cell r="B7011">
            <v>2064910</v>
          </cell>
          <cell r="C7011">
            <v>7016</v>
          </cell>
          <cell r="D7011"/>
          <cell r="E7011" t="str">
            <v>ｺｳｹﾝｺｳｷﾞｮｳ</v>
          </cell>
          <cell r="F7011" t="str">
            <v>(有)廣兼工業</v>
          </cell>
          <cell r="G7011" t="str">
            <v>普徴</v>
          </cell>
          <cell r="H7011">
            <v>9410047</v>
          </cell>
          <cell r="I7011" t="str">
            <v>糸魚川市大字平牛869-7</v>
          </cell>
        </row>
        <row r="7012">
          <cell r="A7012">
            <v>7010</v>
          </cell>
          <cell r="B7012">
            <v>2064928</v>
          </cell>
          <cell r="C7012">
            <v>7017</v>
          </cell>
          <cell r="D7012"/>
          <cell r="E7012" t="str">
            <v>ｶﾌﾞｼｷｶﾞｲｼｬ ｻｯﾎﾟﾛﾗｲｵﾝ</v>
          </cell>
          <cell r="F7012" t="str">
            <v>株式会社 サッポロライオン(乙欄給報)</v>
          </cell>
          <cell r="G7012" t="str">
            <v>普徴</v>
          </cell>
          <cell r="H7012">
            <v>1040032</v>
          </cell>
          <cell r="I7012" t="str">
            <v>中央区八丁堀4-3-3 Daiｗa京橋ビル２階</v>
          </cell>
        </row>
        <row r="7013">
          <cell r="A7013">
            <v>7011</v>
          </cell>
          <cell r="B7013">
            <v>2064936</v>
          </cell>
          <cell r="C7013">
            <v>7018</v>
          </cell>
          <cell r="D7013"/>
          <cell r="E7013" t="str">
            <v>ﾀﾅｶｼｹﾞﾙ</v>
          </cell>
          <cell r="F7013" t="str">
            <v>田中茂</v>
          </cell>
          <cell r="G7013"/>
          <cell r="I7013"/>
        </row>
        <row r="7014">
          <cell r="A7014">
            <v>7012</v>
          </cell>
          <cell r="B7014">
            <v>2064928</v>
          </cell>
          <cell r="C7014">
            <v>7019</v>
          </cell>
          <cell r="D7014"/>
          <cell r="E7014" t="str">
            <v>ｶﾌﾞ ｻｸｼｰﾄﾞ</v>
          </cell>
          <cell r="F7014" t="str">
            <v>㈱ サクシード</v>
          </cell>
          <cell r="G7014" t="str">
            <v>普徴</v>
          </cell>
          <cell r="H7014">
            <v>3291321</v>
          </cell>
          <cell r="I7014" t="str">
            <v>さくら市馬場392-1</v>
          </cell>
        </row>
        <row r="7015">
          <cell r="A7015">
            <v>7013</v>
          </cell>
          <cell r="B7015">
            <v>2064944</v>
          </cell>
          <cell r="C7015">
            <v>7020</v>
          </cell>
          <cell r="D7015"/>
          <cell r="E7015" t="str">
            <v>ｶﾌﾞﾆｯｻﾝｶｰﾚﾝﾀﾙｿﾘｭｰｼｮﾝ</v>
          </cell>
          <cell r="F7015" t="str">
            <v>㈱日産カーレンタルソリューション</v>
          </cell>
          <cell r="G7015" t="str">
            <v>普徴</v>
          </cell>
          <cell r="H7015">
            <v>2610023</v>
          </cell>
          <cell r="I7015" t="str">
            <v>千葉市美浜区中瀬2-6</v>
          </cell>
        </row>
        <row r="7016">
          <cell r="A7016">
            <v>7014</v>
          </cell>
          <cell r="B7016">
            <v>9902000</v>
          </cell>
          <cell r="C7016">
            <v>7021</v>
          </cell>
          <cell r="D7016"/>
          <cell r="E7016" t="str">
            <v>ﾊﾟﾅｿﾆｯｸｴｸｾﾙｽﾀｯﾌｶﾌﾞｼｷｶｲｼｬ()ﾊｹﾝｲﾝﾌﾞﾝ)</v>
          </cell>
          <cell r="F7016" t="str">
            <v>ﾊﾟﾅｿﾆｯｸｴｸｾﾙｽﾀｯﾌ株式会社(派遣社員分)</v>
          </cell>
          <cell r="G7016" t="str">
            <v>特徴</v>
          </cell>
          <cell r="H7016">
            <v>5400001</v>
          </cell>
          <cell r="I7016" t="str">
            <v>大阪市中央区城見2-1-61</v>
          </cell>
        </row>
        <row r="7017">
          <cell r="A7017">
            <v>7015</v>
          </cell>
          <cell r="B7017">
            <v>9903000</v>
          </cell>
          <cell r="C7017">
            <v>7022</v>
          </cell>
          <cell r="D7017"/>
          <cell r="E7017" t="str">
            <v>ｶﾌﾞｼｷｶｲｼｬ ｾｷﾄﾞ</v>
          </cell>
          <cell r="F7017" t="str">
            <v>株式会社 セキド</v>
          </cell>
          <cell r="G7017" t="str">
            <v>特徴</v>
          </cell>
          <cell r="H7017">
            <v>1600022</v>
          </cell>
          <cell r="I7017" t="str">
            <v>東京都新宿区新宿3-1-24</v>
          </cell>
        </row>
        <row r="7018">
          <cell r="A7018">
            <v>7016</v>
          </cell>
          <cell r="B7018">
            <v>9901000</v>
          </cell>
          <cell r="C7018">
            <v>7023</v>
          </cell>
          <cell r="D7018"/>
          <cell r="E7018" t="str">
            <v>ﾆﾎﾝﾕﾃｸｶﾌﾞｼｷｶｲｼｬ</v>
          </cell>
          <cell r="F7018" t="str">
            <v>日本ﾕﾃｸ株式会社</v>
          </cell>
          <cell r="G7018"/>
          <cell r="H7018">
            <v>2120054</v>
          </cell>
          <cell r="I7018" t="str">
            <v>川崎市幸区小倉5-5-47</v>
          </cell>
        </row>
        <row r="7019">
          <cell r="A7019">
            <v>7017</v>
          </cell>
          <cell r="B7019">
            <v>9900000</v>
          </cell>
          <cell r="C7019">
            <v>7024</v>
          </cell>
          <cell r="D7019"/>
          <cell r="E7019" t="str">
            <v>ﾆﾎﾝﾋﾖｳﾎｼｮｳｼｮｳｶﾞｸﾀﾝｷﾎｹﾝｶﾌﾞｼｷｶｲｼｬ</v>
          </cell>
          <cell r="F7019" t="str">
            <v>日本費用補償小額短期保険株式会社</v>
          </cell>
          <cell r="G7019" t="str">
            <v>特徴</v>
          </cell>
          <cell r="H7019">
            <v>3900811</v>
          </cell>
          <cell r="I7019" t="str">
            <v>松本市中央2-5-15</v>
          </cell>
        </row>
        <row r="7020">
          <cell r="A7020">
            <v>7018</v>
          </cell>
          <cell r="B7020">
            <v>9899000</v>
          </cell>
          <cell r="C7020">
            <v>7025</v>
          </cell>
          <cell r="D7020"/>
          <cell r="E7020" t="str">
            <v>ﾀｶﾗｼｭｿﾞｳｶﾌﾞｼｷｶｲｼｬﾎﾝｼｬｼﾞﾑｼｮ</v>
          </cell>
          <cell r="F7020" t="str">
            <v>宝酒造株式会社本社事務所</v>
          </cell>
          <cell r="G7020" t="str">
            <v>特徴</v>
          </cell>
          <cell r="H7020">
            <v>6000000</v>
          </cell>
          <cell r="I7020" t="str">
            <v>京都市下京区四条通丸東入</v>
          </cell>
        </row>
        <row r="7021">
          <cell r="A7021">
            <v>7019</v>
          </cell>
          <cell r="B7021">
            <v>9895000</v>
          </cell>
          <cell r="C7021">
            <v>7026</v>
          </cell>
          <cell r="D7021"/>
          <cell r="E7021" t="str">
            <v>ﾕｳｹﾞﾝｶｲｼｬﾘｭｳﾋﾞ</v>
          </cell>
          <cell r="F7021" t="str">
            <v>有限会社リュウビ</v>
          </cell>
          <cell r="G7021" t="str">
            <v>特徴</v>
          </cell>
          <cell r="H7021">
            <v>6570821</v>
          </cell>
          <cell r="I7021" t="str">
            <v>神戸市灘区赤坂通6-3-7</v>
          </cell>
        </row>
        <row r="7022">
          <cell r="A7022">
            <v>7020</v>
          </cell>
          <cell r="B7022">
            <v>9904000</v>
          </cell>
          <cell r="C7022">
            <v>7027</v>
          </cell>
          <cell r="D7022"/>
          <cell r="E7022" t="str">
            <v>ﾋｭｰﾏﾝｴﾝｼﾞﾆｱﾘﾝｼｷｶﾞｲｼｬｸﾞｼﾞ</v>
          </cell>
          <cell r="F7022" t="str">
            <v>ﾋｭｰﾏﾝｴﾝｼﾞﾆｱﾘﾝｸﾞ株式会社</v>
          </cell>
          <cell r="G7022" t="str">
            <v>特徴</v>
          </cell>
          <cell r="H7022">
            <v>3900833</v>
          </cell>
          <cell r="I7022" t="str">
            <v>松本市双葉13-7</v>
          </cell>
        </row>
        <row r="7023">
          <cell r="A7023">
            <v>7021</v>
          </cell>
          <cell r="B7023">
            <v>9898000</v>
          </cell>
          <cell r="C7023">
            <v>7028</v>
          </cell>
          <cell r="D7023"/>
          <cell r="E7023" t="str">
            <v>ｶﾌﾞｼｷｶｲｼｬ ｱｽﾞﾐﾉﾐﾈﾗﾙｳｫｰﾀｰ</v>
          </cell>
          <cell r="F7023" t="str">
            <v>株式会社 安曇野ﾐﾈﾗﾙｳｫｰﾀｰ</v>
          </cell>
          <cell r="G7023" t="str">
            <v>特徴</v>
          </cell>
          <cell r="H7023">
            <v>3998301</v>
          </cell>
          <cell r="I7023" t="str">
            <v>安曇野市穂高有明5945-100</v>
          </cell>
        </row>
        <row r="7024">
          <cell r="A7024">
            <v>7022</v>
          </cell>
          <cell r="B7024">
            <v>9896000</v>
          </cell>
          <cell r="C7024">
            <v>7029</v>
          </cell>
          <cell r="D7024"/>
          <cell r="E7024" t="str">
            <v>ﾕｶﾌﾞｶｲｼｬｼｷｰｱｲﾃｯｸ</v>
          </cell>
          <cell r="F7024" t="str">
            <v>株式会社ﾕｰｱｲﾃｯｸ</v>
          </cell>
          <cell r="G7024" t="str">
            <v>特徴</v>
          </cell>
          <cell r="H7024">
            <v>3900852</v>
          </cell>
          <cell r="I7024" t="str">
            <v>松本市島立3833</v>
          </cell>
        </row>
        <row r="7025">
          <cell r="A7025">
            <v>7023</v>
          </cell>
          <cell r="B7025">
            <v>2064901</v>
          </cell>
          <cell r="C7025">
            <v>7030</v>
          </cell>
          <cell r="D7025"/>
          <cell r="E7025" t="str">
            <v>ｶﾌﾞｼｷｶｲｼｬｱﾝﾃﾝﾃﾝﾄﾞｩ</v>
          </cell>
          <cell r="F7025" t="str">
            <v>㈱ｱﾝﾃﾝﾝﾄﾞｩ</v>
          </cell>
          <cell r="G7025" t="str">
            <v>普徴</v>
          </cell>
          <cell r="I7025"/>
        </row>
        <row r="7026">
          <cell r="A7026">
            <v>7024</v>
          </cell>
          <cell r="B7026">
            <v>2065444</v>
          </cell>
          <cell r="C7026">
            <v>7031</v>
          </cell>
          <cell r="D7026"/>
          <cell r="E7026" t="str">
            <v>ｻｶｷﾊﾞﾗﾄｼﾋﾃﾞ</v>
          </cell>
          <cell r="F7026" t="str">
            <v>榊原俊秀</v>
          </cell>
          <cell r="G7026" t="str">
            <v>普徴</v>
          </cell>
          <cell r="H7026">
            <v>4228026</v>
          </cell>
          <cell r="I7026" t="str">
            <v>静岡県静岡市駿河区富士見台1-1-25</v>
          </cell>
        </row>
        <row r="7027">
          <cell r="A7027">
            <v>7025</v>
          </cell>
          <cell r="B7027">
            <v>2064901</v>
          </cell>
          <cell r="C7027">
            <v>7032</v>
          </cell>
          <cell r="D7027"/>
          <cell r="E7027" t="str">
            <v>ｱｵｷ</v>
          </cell>
          <cell r="F7027" t="str">
            <v>ｱｵｷ 株式会社</v>
          </cell>
          <cell r="G7027" t="str">
            <v>普徴</v>
          </cell>
          <cell r="H7027">
            <v>2100023</v>
          </cell>
          <cell r="I7027" t="str">
            <v>神奈川県川崎市川崎区小川町2-3</v>
          </cell>
        </row>
        <row r="7028">
          <cell r="A7028">
            <v>7026</v>
          </cell>
          <cell r="B7028">
            <v>588000</v>
          </cell>
          <cell r="C7028">
            <v>7033</v>
          </cell>
          <cell r="E7028" t="str">
            <v>ｻﾝﾜｾｲｻｸｼﾞｮ</v>
          </cell>
          <cell r="F7028" t="str">
            <v>有限会社　三和製作所</v>
          </cell>
          <cell r="G7028" t="str">
            <v>特徴</v>
          </cell>
          <cell r="H7028">
            <v>3900221</v>
          </cell>
          <cell r="I7028" t="str">
            <v>長野県松本市大字里山辺４５０９番地</v>
          </cell>
        </row>
        <row r="7029">
          <cell r="A7029">
            <v>7027</v>
          </cell>
          <cell r="B7029">
            <v>2064901</v>
          </cell>
          <cell r="C7029">
            <v>7034</v>
          </cell>
          <cell r="E7029" t="str">
            <v>ｲﾝｽﾋﾟﾚｰｼｮﾝﾜｰ</v>
          </cell>
          <cell r="F7029" t="str">
            <v>合同会社　インスピレーションワー</v>
          </cell>
          <cell r="G7029" t="str">
            <v>普徴</v>
          </cell>
          <cell r="H7029">
            <v>3998303</v>
          </cell>
          <cell r="I7029" t="str">
            <v>長野県安曇野市穂高４７４７－１</v>
          </cell>
        </row>
        <row r="7030">
          <cell r="A7030">
            <v>7028</v>
          </cell>
          <cell r="B7030">
            <v>2064901</v>
          </cell>
          <cell r="C7030">
            <v>7035</v>
          </cell>
          <cell r="E7030" t="str">
            <v>ｲﾁﾀﾞﾔﾘｮｶﾝ</v>
          </cell>
          <cell r="F7030" t="str">
            <v>株式会社　一田屋旅館</v>
          </cell>
          <cell r="G7030" t="str">
            <v>普徴</v>
          </cell>
          <cell r="H7030">
            <v>3771792</v>
          </cell>
          <cell r="I7030" t="str">
            <v>群馬県吾妻郡草津町大字草津１３５番地</v>
          </cell>
        </row>
        <row r="7031">
          <cell r="A7031">
            <v>7029</v>
          </cell>
          <cell r="B7031">
            <v>2064901</v>
          </cell>
          <cell r="C7031">
            <v>7036</v>
          </cell>
          <cell r="E7031" t="str">
            <v>ｱｳﾄﾌﾟｯﾄ</v>
          </cell>
          <cell r="F7031" t="str">
            <v>株式会社ＯＵＴＰＵＴ</v>
          </cell>
          <cell r="G7031" t="str">
            <v>普徴</v>
          </cell>
          <cell r="H7031">
            <v>3990001</v>
          </cell>
          <cell r="I7031" t="str">
            <v>松本市宮田19-18　ﾏﾙﾍﾞﾘｰﾀｳﾝｼﾙｸ305</v>
          </cell>
        </row>
        <row r="7032">
          <cell r="A7032">
            <v>7030</v>
          </cell>
          <cell r="B7032">
            <v>2064928</v>
          </cell>
          <cell r="C7032">
            <v>7037</v>
          </cell>
          <cell r="E7032" t="str">
            <v>ｼｮｳｼｶｲ</v>
          </cell>
          <cell r="F7032" t="str">
            <v>医療法人　社団　尚歯会</v>
          </cell>
          <cell r="G7032" t="str">
            <v>普徴</v>
          </cell>
          <cell r="H7032">
            <v>2760023</v>
          </cell>
          <cell r="I7032" t="str">
            <v>千葉県八千代市勝田台2-6</v>
          </cell>
        </row>
        <row r="7033">
          <cell r="A7033">
            <v>7031</v>
          </cell>
          <cell r="B7033">
            <v>598000</v>
          </cell>
          <cell r="C7033">
            <v>7038</v>
          </cell>
          <cell r="E7033" t="str">
            <v>ｶﾄﾞﾔｼﾞﾄﾞｳｼｬ</v>
          </cell>
          <cell r="F7033" t="str">
            <v>カドヤ自動車</v>
          </cell>
          <cell r="G7033" t="str">
            <v>特徴</v>
          </cell>
          <cell r="H7033">
            <v>3901243</v>
          </cell>
          <cell r="I7033" t="str">
            <v>長野県松本市神林231-16</v>
          </cell>
        </row>
        <row r="7034">
          <cell r="A7034">
            <v>7032</v>
          </cell>
          <cell r="B7034">
            <v>2064901</v>
          </cell>
          <cell r="C7034">
            <v>7039</v>
          </cell>
          <cell r="E7034" t="str">
            <v>ｴｰｴｽｹｰ</v>
          </cell>
          <cell r="F7034" t="str">
            <v>有限会社　エーエスケー　</v>
          </cell>
          <cell r="G7034" t="str">
            <v>普徴</v>
          </cell>
          <cell r="H7034">
            <v>1830032</v>
          </cell>
          <cell r="I7034" t="str">
            <v>東京都府中市本宿町１－５－７</v>
          </cell>
        </row>
        <row r="7035">
          <cell r="A7035">
            <v>7033</v>
          </cell>
          <cell r="B7035">
            <v>2064952</v>
          </cell>
          <cell r="C7035">
            <v>7040</v>
          </cell>
          <cell r="E7035" t="str">
            <v>ﾌﾞｲﾌｧｯｼｮﾝｾﾝﾀﾞｲ</v>
          </cell>
          <cell r="F7035" t="str">
            <v>ブイファッション仙台株式会社</v>
          </cell>
          <cell r="G7035" t="str">
            <v>普徴</v>
          </cell>
          <cell r="H7035">
            <v>9830841</v>
          </cell>
          <cell r="I7035" t="str">
            <v>仙台市宮城野区原町五丁目8-47</v>
          </cell>
        </row>
        <row r="7036">
          <cell r="A7036">
            <v>7034</v>
          </cell>
          <cell r="B7036">
            <v>2064936</v>
          </cell>
          <cell r="C7036">
            <v>7041</v>
          </cell>
          <cell r="E7036" t="str">
            <v>ﾄﾞﾙﾌｺｰﾎﾟﾚｰｼｮﾝ</v>
          </cell>
          <cell r="F7036" t="str">
            <v>株式会社ﾄﾞﾌﾙｺｰﾎﾟﾚｰｼｮﾝ</v>
          </cell>
          <cell r="G7036" t="str">
            <v>普徴</v>
          </cell>
          <cell r="H7036">
            <v>6060007</v>
          </cell>
          <cell r="I7036" t="str">
            <v>京都市左京区岩倉東五田町5番地1</v>
          </cell>
        </row>
        <row r="7037">
          <cell r="A7037">
            <v>7035</v>
          </cell>
          <cell r="B7037">
            <v>2064910</v>
          </cell>
          <cell r="C7037">
            <v>7042</v>
          </cell>
          <cell r="E7037" t="str">
            <v>ｷｮｳﾄｼｼｮｳｶﾞｲｶﾞｸｼｭｳｼﾝｺｳｻﾞｲﾀﾞﾝ</v>
          </cell>
          <cell r="F7037" t="str">
            <v>公益財団法人　京都市生涯学習振興財団</v>
          </cell>
          <cell r="G7037" t="str">
            <v>普徴</v>
          </cell>
          <cell r="H7037">
            <v>6048401</v>
          </cell>
          <cell r="I7037" t="str">
            <v>京都市中京区聚楽松下町９番地の２</v>
          </cell>
        </row>
        <row r="7038">
          <cell r="A7038">
            <v>7036</v>
          </cell>
          <cell r="B7038">
            <v>2064952</v>
          </cell>
          <cell r="C7038">
            <v>7043</v>
          </cell>
          <cell r="E7038" t="str">
            <v>ﾍﾟﾝｼｮﾝｼﾞｬｶﾞﾀﾗ</v>
          </cell>
          <cell r="F7038" t="str">
            <v>ペンションジャガタラ</v>
          </cell>
          <cell r="G7038" t="str">
            <v>普徴</v>
          </cell>
          <cell r="H7038">
            <v>710478</v>
          </cell>
          <cell r="I7038" t="str">
            <v>北海道上川郡美瑛町瑠辺蘂第２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workbookViewId="0">
      <selection activeCell="A14" sqref="A14"/>
    </sheetView>
  </sheetViews>
  <sheetFormatPr defaultRowHeight="13.5" x14ac:dyDescent="0.15"/>
  <cols>
    <col min="1" max="1" width="17.875" customWidth="1"/>
    <col min="2" max="2" width="34.875" customWidth="1"/>
    <col min="6" max="6" width="22.375" style="10" customWidth="1"/>
    <col min="7" max="7" width="52.375" style="10" customWidth="1"/>
    <col min="8" max="8" width="23" style="10" customWidth="1"/>
  </cols>
  <sheetData>
    <row r="2" spans="1:2" ht="14.25" x14ac:dyDescent="0.15">
      <c r="A2" s="11" t="s">
        <v>48</v>
      </c>
    </row>
    <row r="3" spans="1:2" x14ac:dyDescent="0.15">
      <c r="A3" t="s">
        <v>20</v>
      </c>
    </row>
    <row r="4" spans="1:2" x14ac:dyDescent="0.15">
      <c r="A4" t="s">
        <v>21</v>
      </c>
    </row>
    <row r="5" spans="1:2" ht="40.5" x14ac:dyDescent="0.15">
      <c r="A5" t="s">
        <v>1</v>
      </c>
      <c r="B5" s="10" t="s">
        <v>49</v>
      </c>
    </row>
    <row r="6" spans="1:2" x14ac:dyDescent="0.15">
      <c r="A6" t="s">
        <v>0</v>
      </c>
      <c r="B6" t="s">
        <v>50</v>
      </c>
    </row>
    <row r="7" spans="1:2" x14ac:dyDescent="0.15">
      <c r="A7" t="s">
        <v>23</v>
      </c>
      <c r="B7" t="s">
        <v>50</v>
      </c>
    </row>
    <row r="8" spans="1:2" x14ac:dyDescent="0.15">
      <c r="A8" t="s">
        <v>19</v>
      </c>
      <c r="B8" t="s">
        <v>59</v>
      </c>
    </row>
    <row r="9" spans="1:2" ht="27" x14ac:dyDescent="0.15">
      <c r="A9" t="s">
        <v>25</v>
      </c>
      <c r="B9" s="12" t="s">
        <v>61</v>
      </c>
    </row>
    <row r="10" spans="1:2" x14ac:dyDescent="0.15">
      <c r="A10" s="9" t="s">
        <v>2</v>
      </c>
    </row>
    <row r="11" spans="1:2" x14ac:dyDescent="0.15">
      <c r="A11" t="s">
        <v>24</v>
      </c>
      <c r="B11" t="s">
        <v>58</v>
      </c>
    </row>
    <row r="12" spans="1:2" ht="81" x14ac:dyDescent="0.15">
      <c r="A12" s="1" t="s">
        <v>22</v>
      </c>
      <c r="B12" s="10" t="s">
        <v>51</v>
      </c>
    </row>
    <row r="13" spans="1:2" x14ac:dyDescent="0.15">
      <c r="A13" s="9" t="s">
        <v>3</v>
      </c>
      <c r="B13" t="s">
        <v>52</v>
      </c>
    </row>
    <row r="14" spans="1:2" ht="40.5" x14ac:dyDescent="0.15">
      <c r="A14" t="s">
        <v>6</v>
      </c>
      <c r="B14" s="10" t="s">
        <v>53</v>
      </c>
    </row>
    <row r="15" spans="1:2" x14ac:dyDescent="0.15">
      <c r="A15" s="1" t="s">
        <v>4</v>
      </c>
      <c r="B15" s="26" t="s">
        <v>60</v>
      </c>
    </row>
    <row r="16" spans="1:2" x14ac:dyDescent="0.15">
      <c r="A16" t="s">
        <v>5</v>
      </c>
      <c r="B16" s="25"/>
    </row>
    <row r="17" spans="1:2" x14ac:dyDescent="0.15">
      <c r="A17" t="s">
        <v>7</v>
      </c>
      <c r="B17" s="25"/>
    </row>
    <row r="18" spans="1:2" x14ac:dyDescent="0.15">
      <c r="A18" t="s">
        <v>54</v>
      </c>
      <c r="B18" s="25" t="s">
        <v>57</v>
      </c>
    </row>
    <row r="19" spans="1:2" x14ac:dyDescent="0.15">
      <c r="A19" t="s">
        <v>55</v>
      </c>
      <c r="B19" s="25"/>
    </row>
    <row r="20" spans="1:2" x14ac:dyDescent="0.15">
      <c r="A20" t="s">
        <v>56</v>
      </c>
      <c r="B20" s="25"/>
    </row>
    <row r="21" spans="1:2" x14ac:dyDescent="0.15">
      <c r="A21" t="s">
        <v>8</v>
      </c>
    </row>
    <row r="22" spans="1:2" x14ac:dyDescent="0.15">
      <c r="A22" t="s">
        <v>9</v>
      </c>
    </row>
    <row r="23" spans="1:2" x14ac:dyDescent="0.15">
      <c r="A23" t="s">
        <v>10</v>
      </c>
    </row>
    <row r="24" spans="1:2" x14ac:dyDescent="0.15">
      <c r="A24" t="s">
        <v>11</v>
      </c>
    </row>
    <row r="25" spans="1:2" x14ac:dyDescent="0.15">
      <c r="A25" t="s">
        <v>12</v>
      </c>
    </row>
    <row r="26" spans="1:2" x14ac:dyDescent="0.15">
      <c r="A26" t="s">
        <v>13</v>
      </c>
    </row>
    <row r="27" spans="1:2" x14ac:dyDescent="0.15">
      <c r="A27" t="s">
        <v>14</v>
      </c>
    </row>
    <row r="54" spans="5:8" x14ac:dyDescent="0.15">
      <c r="E54" t="s">
        <v>26</v>
      </c>
      <c r="F54" s="10" t="s">
        <v>27</v>
      </c>
      <c r="G54" s="10" t="s">
        <v>44</v>
      </c>
      <c r="H54" s="10" t="s">
        <v>45</v>
      </c>
    </row>
    <row r="55" spans="5:8" ht="27" x14ac:dyDescent="0.15">
      <c r="E55">
        <v>1</v>
      </c>
      <c r="F55" s="10" t="s">
        <v>28</v>
      </c>
      <c r="G55" s="10" t="s">
        <v>30</v>
      </c>
    </row>
    <row r="56" spans="5:8" ht="94.5" x14ac:dyDescent="0.15">
      <c r="E56">
        <v>2</v>
      </c>
      <c r="F56" s="10" t="s">
        <v>29</v>
      </c>
      <c r="G56" s="10" t="s">
        <v>37</v>
      </c>
    </row>
    <row r="57" spans="5:8" ht="40.5" x14ac:dyDescent="0.15">
      <c r="E57">
        <v>3</v>
      </c>
      <c r="F57" s="10" t="s">
        <v>32</v>
      </c>
      <c r="G57" s="10" t="s">
        <v>31</v>
      </c>
    </row>
    <row r="58" spans="5:8" ht="40.5" x14ac:dyDescent="0.15">
      <c r="E58">
        <v>4</v>
      </c>
      <c r="F58" s="10" t="s">
        <v>33</v>
      </c>
      <c r="G58" s="10" t="s">
        <v>34</v>
      </c>
    </row>
    <row r="59" spans="5:8" ht="105.75" x14ac:dyDescent="0.15">
      <c r="E59">
        <v>5</v>
      </c>
      <c r="F59" s="10" t="s">
        <v>35</v>
      </c>
      <c r="G59" s="10" t="s">
        <v>36</v>
      </c>
      <c r="H59" s="10" t="s">
        <v>46</v>
      </c>
    </row>
    <row r="60" spans="5:8" ht="40.5" x14ac:dyDescent="0.15">
      <c r="E60">
        <v>6</v>
      </c>
      <c r="F60" s="10" t="s">
        <v>38</v>
      </c>
      <c r="G60" s="10" t="s">
        <v>41</v>
      </c>
    </row>
    <row r="61" spans="5:8" ht="81" x14ac:dyDescent="0.15">
      <c r="E61">
        <v>7</v>
      </c>
      <c r="F61" s="10" t="s">
        <v>39</v>
      </c>
      <c r="G61" s="10" t="s">
        <v>40</v>
      </c>
    </row>
    <row r="62" spans="5:8" ht="27" x14ac:dyDescent="0.15">
      <c r="E62">
        <v>8</v>
      </c>
      <c r="F62" s="10" t="s">
        <v>42</v>
      </c>
      <c r="G62" s="10" t="s">
        <v>43</v>
      </c>
    </row>
    <row r="66" spans="5:5" x14ac:dyDescent="0.15">
      <c r="E66" t="s">
        <v>47</v>
      </c>
    </row>
  </sheetData>
  <mergeCells count="2">
    <mergeCell ref="B18:B20"/>
    <mergeCell ref="B15:B17"/>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8"/>
  <sheetViews>
    <sheetView tabSelected="1" zoomScale="160" zoomScaleNormal="160" zoomScaleSheetLayoutView="145" workbookViewId="0">
      <selection activeCell="E7" sqref="E7:M7"/>
    </sheetView>
  </sheetViews>
  <sheetFormatPr defaultColWidth="9" defaultRowHeight="12" x14ac:dyDescent="0.15"/>
  <cols>
    <col min="1" max="1" width="2.625" style="5" customWidth="1"/>
    <col min="2" max="2" width="0.375" style="5" customWidth="1"/>
    <col min="3" max="3" width="0.625" style="5" customWidth="1"/>
    <col min="4" max="4" width="8.5" style="5" customWidth="1"/>
    <col min="5" max="5" width="2.375" style="5" customWidth="1"/>
    <col min="6" max="8" width="7" style="5" customWidth="1"/>
    <col min="9" max="9" width="7.5" style="5" customWidth="1"/>
    <col min="10" max="10" width="5.25" style="5" customWidth="1"/>
    <col min="11" max="11" width="1.375" style="5" customWidth="1"/>
    <col min="12" max="12" width="2" style="5" customWidth="1"/>
    <col min="13" max="13" width="6.25" style="5" customWidth="1"/>
    <col min="14" max="14" width="2" style="5" customWidth="1"/>
    <col min="15" max="15" width="4.625" style="5" customWidth="1"/>
    <col min="16" max="16" width="6.25" style="5" customWidth="1"/>
    <col min="17" max="17" width="10.625" style="5" customWidth="1"/>
    <col min="18" max="18" width="1.625" style="5" customWidth="1"/>
    <col min="19" max="19" width="9" style="5"/>
    <col min="20" max="20" width="6.375" style="5" customWidth="1"/>
    <col min="21" max="21" width="14.5" style="5" customWidth="1"/>
    <col min="22" max="25" width="9" style="5"/>
    <col min="26" max="26" width="13.75" style="5" bestFit="1" customWidth="1"/>
    <col min="27" max="16384" width="9" style="5"/>
  </cols>
  <sheetData>
    <row r="1" spans="1:26" ht="16.5" customHeight="1" x14ac:dyDescent="0.15">
      <c r="A1" s="2"/>
      <c r="B1" s="2"/>
      <c r="C1" s="121" t="s">
        <v>98</v>
      </c>
      <c r="D1" s="121"/>
      <c r="E1" s="121"/>
      <c r="F1" s="121"/>
      <c r="G1" s="121"/>
      <c r="H1" s="121"/>
      <c r="I1" s="121"/>
      <c r="J1" s="121"/>
      <c r="K1" s="121"/>
      <c r="L1" s="121"/>
      <c r="M1" s="121"/>
      <c r="N1" s="17" t="s">
        <v>69</v>
      </c>
      <c r="O1" s="17"/>
      <c r="P1" s="17"/>
      <c r="Q1" s="3"/>
      <c r="R1" s="4"/>
      <c r="T1" s="105" t="s">
        <v>68</v>
      </c>
      <c r="U1" s="16"/>
      <c r="Z1" s="15"/>
    </row>
    <row r="2" spans="1:26" ht="3" customHeight="1" x14ac:dyDescent="0.15">
      <c r="A2" s="6"/>
      <c r="B2" s="6"/>
      <c r="C2" s="7"/>
      <c r="D2" s="7"/>
      <c r="E2" s="7"/>
      <c r="F2" s="7"/>
      <c r="G2" s="7"/>
      <c r="H2" s="7"/>
      <c r="I2" s="7"/>
      <c r="J2" s="7"/>
      <c r="K2" s="7"/>
      <c r="L2" s="7"/>
      <c r="M2" s="7"/>
      <c r="N2" s="7"/>
      <c r="O2" s="7"/>
      <c r="P2" s="7"/>
      <c r="Q2" s="7"/>
      <c r="R2" s="8"/>
      <c r="T2" s="106"/>
      <c r="U2" s="15" t="str">
        <f>LEFT(U1,1)</f>
        <v/>
      </c>
    </row>
    <row r="3" spans="1:26" ht="12.75" customHeight="1" x14ac:dyDescent="0.15">
      <c r="A3" s="6"/>
      <c r="B3" s="6"/>
      <c r="C3" s="7"/>
      <c r="D3" s="7" t="s">
        <v>15</v>
      </c>
      <c r="E3" s="7"/>
      <c r="F3" s="13" t="s">
        <v>99</v>
      </c>
      <c r="G3" s="14" t="s">
        <v>62</v>
      </c>
      <c r="H3" s="14" t="s">
        <v>63</v>
      </c>
      <c r="I3" s="13" t="s">
        <v>16</v>
      </c>
      <c r="J3" s="126"/>
      <c r="K3" s="126"/>
      <c r="L3" s="126"/>
      <c r="M3" s="70" t="s">
        <v>72</v>
      </c>
      <c r="N3" s="71"/>
      <c r="O3" s="71"/>
      <c r="P3" s="71"/>
      <c r="Q3" s="72"/>
      <c r="R3" s="22"/>
      <c r="T3" s="106"/>
      <c r="U3" s="15" t="str">
        <f>MID($U$1,2,1)</f>
        <v/>
      </c>
    </row>
    <row r="4" spans="1:26" ht="12" customHeight="1" x14ac:dyDescent="0.15">
      <c r="A4" s="6"/>
      <c r="B4" s="6"/>
      <c r="C4" s="7"/>
      <c r="D4" s="7" t="s">
        <v>17</v>
      </c>
      <c r="E4" s="7"/>
      <c r="F4" s="7"/>
      <c r="G4" s="127" t="s">
        <v>67</v>
      </c>
      <c r="H4" s="127"/>
      <c r="I4" s="127"/>
      <c r="J4" s="128"/>
      <c r="K4" s="128"/>
      <c r="L4" s="128"/>
      <c r="M4" s="73"/>
      <c r="N4" s="74"/>
      <c r="O4" s="74"/>
      <c r="P4" s="74"/>
      <c r="Q4" s="75"/>
      <c r="R4" s="8"/>
      <c r="T4" s="106"/>
      <c r="U4" s="15" t="str">
        <f>MID($U$1,3,1)</f>
        <v/>
      </c>
    </row>
    <row r="5" spans="1:26" ht="17.25" customHeight="1" x14ac:dyDescent="0.15">
      <c r="A5" s="6"/>
      <c r="B5" s="6"/>
      <c r="C5" s="7"/>
      <c r="D5" s="7"/>
      <c r="E5" s="7"/>
      <c r="F5" s="24"/>
      <c r="G5" s="127"/>
      <c r="H5" s="127"/>
      <c r="I5" s="127"/>
      <c r="J5" s="128"/>
      <c r="K5" s="128"/>
      <c r="L5" s="128"/>
      <c r="M5" s="76"/>
      <c r="N5" s="77"/>
      <c r="O5" s="77"/>
      <c r="P5" s="77"/>
      <c r="Q5" s="78"/>
      <c r="R5" s="8"/>
      <c r="T5" s="106"/>
      <c r="U5" s="15" t="str">
        <f>MID($U$1,4,1)</f>
        <v/>
      </c>
    </row>
    <row r="6" spans="1:26" ht="20.25" customHeight="1" x14ac:dyDescent="0.15">
      <c r="A6" s="6"/>
      <c r="B6" s="6"/>
      <c r="C6" s="33" t="s">
        <v>71</v>
      </c>
      <c r="D6" s="119"/>
      <c r="E6" s="82" t="s">
        <v>65</v>
      </c>
      <c r="F6" s="83"/>
      <c r="G6" s="83"/>
      <c r="H6" s="83"/>
      <c r="I6" s="83"/>
      <c r="J6" s="83"/>
      <c r="K6" s="83"/>
      <c r="L6" s="83"/>
      <c r="M6" s="84"/>
      <c r="N6" s="117"/>
      <c r="O6" s="117"/>
      <c r="P6" s="117"/>
      <c r="Q6" s="118"/>
      <c r="R6" s="8"/>
      <c r="T6" s="106"/>
      <c r="U6" s="15" t="str">
        <f>MID($U$1,5,1)</f>
        <v/>
      </c>
    </row>
    <row r="7" spans="1:26" ht="26.25" customHeight="1" x14ac:dyDescent="0.15">
      <c r="A7" s="6"/>
      <c r="B7" s="6"/>
      <c r="C7" s="86" t="s">
        <v>70</v>
      </c>
      <c r="D7" s="120"/>
      <c r="E7" s="94" t="str">
        <f>U2&amp;"  "&amp;U3&amp;"  "&amp;U4&amp;"  "&amp;U5&amp;"  "&amp;U6&amp;"  "&amp;U7&amp;"  "&amp;U8&amp;"  "&amp;U9&amp;"  "&amp;U10&amp;"  "&amp;U11&amp;"  "&amp;U12&amp;"  "&amp;U13&amp;"   "&amp;U14</f>
        <v xml:space="preserve">                         </v>
      </c>
      <c r="F7" s="95"/>
      <c r="G7" s="95"/>
      <c r="H7" s="95"/>
      <c r="I7" s="95"/>
      <c r="J7" s="95"/>
      <c r="K7" s="95"/>
      <c r="L7" s="95"/>
      <c r="M7" s="96"/>
      <c r="N7" s="97" t="s">
        <v>82</v>
      </c>
      <c r="O7" s="98"/>
      <c r="P7" s="98"/>
      <c r="Q7" s="23"/>
      <c r="R7" s="8"/>
      <c r="T7" s="106"/>
      <c r="U7" s="15" t="str">
        <f>MID($U$1,6,1)</f>
        <v/>
      </c>
    </row>
    <row r="8" spans="1:26" ht="18" customHeight="1" x14ac:dyDescent="0.15">
      <c r="A8" s="6"/>
      <c r="B8" s="6"/>
      <c r="C8" s="124" t="s">
        <v>73</v>
      </c>
      <c r="D8" s="125"/>
      <c r="E8" s="79"/>
      <c r="F8" s="80"/>
      <c r="G8" s="80"/>
      <c r="H8" s="80"/>
      <c r="I8" s="80"/>
      <c r="J8" s="80"/>
      <c r="K8" s="80"/>
      <c r="L8" s="80"/>
      <c r="M8" s="81"/>
      <c r="N8" s="27" t="s">
        <v>74</v>
      </c>
      <c r="O8" s="28"/>
      <c r="P8" s="29"/>
      <c r="Q8" s="122" t="s">
        <v>83</v>
      </c>
      <c r="R8" s="8"/>
      <c r="T8" s="106"/>
      <c r="U8" s="15" t="str">
        <f>MID($U$1,7,1)</f>
        <v/>
      </c>
    </row>
    <row r="9" spans="1:26" ht="9" customHeight="1" x14ac:dyDescent="0.15">
      <c r="A9" s="6"/>
      <c r="B9" s="6"/>
      <c r="C9" s="27" t="s">
        <v>75</v>
      </c>
      <c r="D9" s="29"/>
      <c r="E9" s="99"/>
      <c r="F9" s="100"/>
      <c r="G9" s="100"/>
      <c r="H9" s="100"/>
      <c r="I9" s="100"/>
      <c r="J9" s="100"/>
      <c r="K9" s="100"/>
      <c r="L9" s="100"/>
      <c r="M9" s="101"/>
      <c r="N9" s="30"/>
      <c r="O9" s="31"/>
      <c r="P9" s="32"/>
      <c r="Q9" s="122"/>
      <c r="R9" s="8"/>
      <c r="T9" s="106"/>
      <c r="U9" s="15" t="str">
        <f>MID($U$1,8,1)</f>
        <v/>
      </c>
    </row>
    <row r="10" spans="1:26" ht="6" customHeight="1" x14ac:dyDescent="0.15">
      <c r="A10" s="6"/>
      <c r="B10" s="6"/>
      <c r="C10" s="37"/>
      <c r="D10" s="38"/>
      <c r="E10" s="102"/>
      <c r="F10" s="103"/>
      <c r="G10" s="103"/>
      <c r="H10" s="103"/>
      <c r="I10" s="103"/>
      <c r="J10" s="103"/>
      <c r="K10" s="103"/>
      <c r="L10" s="103"/>
      <c r="M10" s="104"/>
      <c r="N10" s="44" t="s">
        <v>66</v>
      </c>
      <c r="O10" s="28" t="s">
        <v>84</v>
      </c>
      <c r="P10" s="29"/>
      <c r="Q10" s="41" t="s">
        <v>88</v>
      </c>
      <c r="R10" s="8"/>
      <c r="T10" s="106"/>
      <c r="U10" s="15" t="str">
        <f>MID($U$1,9,1)</f>
        <v/>
      </c>
    </row>
    <row r="11" spans="1:26" ht="25.5" customHeight="1" x14ac:dyDescent="0.15">
      <c r="A11" s="6"/>
      <c r="B11" s="6"/>
      <c r="C11" s="30"/>
      <c r="D11" s="32"/>
      <c r="E11" s="102"/>
      <c r="F11" s="103"/>
      <c r="G11" s="103"/>
      <c r="H11" s="103"/>
      <c r="I11" s="103"/>
      <c r="J11" s="103"/>
      <c r="K11" s="103"/>
      <c r="L11" s="103"/>
      <c r="M11" s="104"/>
      <c r="N11" s="45"/>
      <c r="O11" s="31"/>
      <c r="P11" s="32"/>
      <c r="Q11" s="42"/>
      <c r="R11" s="8"/>
      <c r="T11" s="106"/>
      <c r="U11" s="15" t="str">
        <f>MID($U$1,10,1)</f>
        <v/>
      </c>
    </row>
    <row r="12" spans="1:26" ht="18" customHeight="1" x14ac:dyDescent="0.15">
      <c r="A12" s="6"/>
      <c r="B12" s="6"/>
      <c r="C12" s="50" t="s">
        <v>76</v>
      </c>
      <c r="D12" s="51"/>
      <c r="E12" s="54"/>
      <c r="F12" s="55"/>
      <c r="G12" s="55"/>
      <c r="H12" s="55"/>
      <c r="I12" s="55"/>
      <c r="J12" s="55"/>
      <c r="K12" s="55"/>
      <c r="L12" s="55"/>
      <c r="M12" s="56"/>
      <c r="N12" s="45"/>
      <c r="O12" s="28" t="s">
        <v>85</v>
      </c>
      <c r="P12" s="29"/>
      <c r="Q12" s="41" t="s">
        <v>88</v>
      </c>
      <c r="R12" s="8"/>
      <c r="T12" s="106"/>
      <c r="U12" s="15" t="str">
        <f>MID($U$1,11,1)</f>
        <v/>
      </c>
    </row>
    <row r="13" spans="1:26" ht="13.5" customHeight="1" x14ac:dyDescent="0.15">
      <c r="A13" s="6"/>
      <c r="B13" s="6"/>
      <c r="C13" s="52"/>
      <c r="D13" s="53"/>
      <c r="E13" s="57"/>
      <c r="F13" s="58"/>
      <c r="G13" s="58"/>
      <c r="H13" s="58"/>
      <c r="I13" s="58"/>
      <c r="J13" s="58"/>
      <c r="K13" s="58"/>
      <c r="L13" s="58"/>
      <c r="M13" s="59"/>
      <c r="N13" s="45"/>
      <c r="O13" s="93"/>
      <c r="P13" s="38"/>
      <c r="Q13" s="42"/>
      <c r="R13" s="8"/>
      <c r="T13" s="106"/>
      <c r="U13" s="15" t="str">
        <f>MID($U$1,12,1)</f>
        <v/>
      </c>
    </row>
    <row r="14" spans="1:26" ht="1.5" customHeight="1" x14ac:dyDescent="0.15">
      <c r="A14" s="6"/>
      <c r="B14" s="6"/>
      <c r="C14" s="60" t="s">
        <v>73</v>
      </c>
      <c r="D14" s="61"/>
      <c r="E14" s="123"/>
      <c r="F14" s="123"/>
      <c r="G14" s="123"/>
      <c r="H14" s="123"/>
      <c r="I14" s="123"/>
      <c r="J14" s="123"/>
      <c r="K14" s="123"/>
      <c r="L14" s="123"/>
      <c r="M14" s="123"/>
      <c r="N14" s="45"/>
      <c r="O14" s="27" t="s">
        <v>86</v>
      </c>
      <c r="P14" s="29"/>
      <c r="Q14" s="41" t="s">
        <v>89</v>
      </c>
      <c r="R14" s="8"/>
      <c r="T14" s="106"/>
      <c r="U14" s="15" t="str">
        <f>MID($U$1,13,1)</f>
        <v/>
      </c>
    </row>
    <row r="15" spans="1:26" ht="12.95" customHeight="1" x14ac:dyDescent="0.15">
      <c r="A15" s="6"/>
      <c r="B15" s="6"/>
      <c r="C15" s="62"/>
      <c r="D15" s="63"/>
      <c r="E15" s="110"/>
      <c r="F15" s="110"/>
      <c r="G15" s="110"/>
      <c r="H15" s="110"/>
      <c r="I15" s="110"/>
      <c r="J15" s="110"/>
      <c r="K15" s="110"/>
      <c r="L15" s="110"/>
      <c r="M15" s="110"/>
      <c r="N15" s="45"/>
      <c r="O15" s="37"/>
      <c r="P15" s="38"/>
      <c r="Q15" s="42"/>
      <c r="R15" s="8"/>
      <c r="T15" s="106"/>
      <c r="U15" s="15"/>
    </row>
    <row r="16" spans="1:26" ht="19.5" customHeight="1" thickBot="1" x14ac:dyDescent="0.2">
      <c r="A16" s="6"/>
      <c r="B16" s="6"/>
      <c r="C16" s="60" t="s">
        <v>77</v>
      </c>
      <c r="D16" s="61"/>
      <c r="E16" s="111" t="s">
        <v>78</v>
      </c>
      <c r="F16" s="112"/>
      <c r="G16" s="112"/>
      <c r="H16" s="112"/>
      <c r="I16" s="112"/>
      <c r="J16" s="112"/>
      <c r="K16" s="112"/>
      <c r="L16" s="112"/>
      <c r="M16" s="113"/>
      <c r="N16" s="45"/>
      <c r="O16" s="39"/>
      <c r="P16" s="40"/>
      <c r="Q16" s="43"/>
      <c r="R16" s="8"/>
      <c r="T16" s="106"/>
      <c r="U16" s="15"/>
    </row>
    <row r="17" spans="1:20" ht="30" customHeight="1" thickTop="1" x14ac:dyDescent="0.15">
      <c r="A17" s="107" t="s">
        <v>18</v>
      </c>
      <c r="B17" s="6"/>
      <c r="C17" s="62"/>
      <c r="D17" s="63"/>
      <c r="E17" s="114"/>
      <c r="F17" s="115"/>
      <c r="G17" s="115"/>
      <c r="H17" s="115"/>
      <c r="I17" s="115"/>
      <c r="J17" s="115"/>
      <c r="K17" s="115"/>
      <c r="L17" s="115"/>
      <c r="M17" s="116"/>
      <c r="N17" s="46"/>
      <c r="O17" s="89" t="s">
        <v>87</v>
      </c>
      <c r="P17" s="90"/>
      <c r="Q17" s="21" t="s">
        <v>83</v>
      </c>
      <c r="R17" s="8"/>
      <c r="T17" s="106"/>
    </row>
    <row r="18" spans="1:20" ht="30" customHeight="1" x14ac:dyDescent="0.15">
      <c r="A18" s="107"/>
      <c r="B18" s="6"/>
      <c r="C18" s="108" t="s">
        <v>79</v>
      </c>
      <c r="D18" s="109"/>
      <c r="E18" s="110"/>
      <c r="F18" s="110"/>
      <c r="G18" s="110"/>
      <c r="H18" s="110"/>
      <c r="I18" s="110"/>
      <c r="J18" s="110"/>
      <c r="K18" s="110"/>
      <c r="L18" s="110"/>
      <c r="M18" s="110"/>
      <c r="N18" s="47" t="s">
        <v>90</v>
      </c>
      <c r="O18" s="48"/>
      <c r="P18" s="49"/>
      <c r="Q18" s="19" t="s">
        <v>91</v>
      </c>
      <c r="R18" s="8"/>
      <c r="T18" s="106"/>
    </row>
    <row r="19" spans="1:20" ht="12" customHeight="1" x14ac:dyDescent="0.15">
      <c r="A19" s="107"/>
      <c r="B19" s="6"/>
      <c r="C19" s="27" t="s">
        <v>80</v>
      </c>
      <c r="D19" s="29"/>
      <c r="E19" s="64" t="s">
        <v>95</v>
      </c>
      <c r="F19" s="65"/>
      <c r="G19" s="65"/>
      <c r="H19" s="65"/>
      <c r="I19" s="65"/>
      <c r="J19" s="65"/>
      <c r="K19" s="65"/>
      <c r="L19" s="65"/>
      <c r="M19" s="65"/>
      <c r="N19" s="27" t="s">
        <v>92</v>
      </c>
      <c r="O19" s="28"/>
      <c r="P19" s="29"/>
      <c r="Q19" s="91"/>
      <c r="R19" s="8"/>
      <c r="T19" s="106"/>
    </row>
    <row r="20" spans="1:20" ht="18" customHeight="1" x14ac:dyDescent="0.15">
      <c r="A20" s="107"/>
      <c r="B20" s="6"/>
      <c r="C20" s="37"/>
      <c r="D20" s="38"/>
      <c r="E20" s="66"/>
      <c r="F20" s="67"/>
      <c r="G20" s="67"/>
      <c r="H20" s="67"/>
      <c r="I20" s="67"/>
      <c r="J20" s="67"/>
      <c r="K20" s="67"/>
      <c r="L20" s="67"/>
      <c r="M20" s="67"/>
      <c r="N20" s="30"/>
      <c r="O20" s="31"/>
      <c r="P20" s="32"/>
      <c r="Q20" s="92"/>
      <c r="R20" s="8"/>
      <c r="T20" s="106"/>
    </row>
    <row r="21" spans="1:20" ht="23.25" customHeight="1" x14ac:dyDescent="0.15">
      <c r="A21" s="107"/>
      <c r="B21" s="6"/>
      <c r="C21" s="30"/>
      <c r="D21" s="32"/>
      <c r="E21" s="68"/>
      <c r="F21" s="69"/>
      <c r="G21" s="69"/>
      <c r="H21" s="69"/>
      <c r="I21" s="69"/>
      <c r="J21" s="69"/>
      <c r="K21" s="69"/>
      <c r="L21" s="69"/>
      <c r="M21" s="69"/>
      <c r="N21" s="33" t="s">
        <v>93</v>
      </c>
      <c r="O21" s="33"/>
      <c r="P21" s="33"/>
      <c r="Q21" s="20" t="s">
        <v>96</v>
      </c>
      <c r="R21" s="8"/>
      <c r="T21" s="106"/>
    </row>
    <row r="22" spans="1:20" ht="21.75" customHeight="1" x14ac:dyDescent="0.15">
      <c r="A22" s="107"/>
      <c r="B22" s="6"/>
      <c r="C22" s="86" t="s">
        <v>81</v>
      </c>
      <c r="D22" s="87"/>
      <c r="E22" s="34" t="s">
        <v>94</v>
      </c>
      <c r="F22" s="35"/>
      <c r="G22" s="35"/>
      <c r="H22" s="35"/>
      <c r="I22" s="35"/>
      <c r="J22" s="35"/>
      <c r="K22" s="35"/>
      <c r="L22" s="35"/>
      <c r="M22" s="35"/>
      <c r="N22" s="35"/>
      <c r="O22" s="35"/>
      <c r="P22" s="35"/>
      <c r="Q22" s="36"/>
      <c r="R22" s="8"/>
      <c r="T22" s="106"/>
    </row>
    <row r="23" spans="1:20" ht="8.4499999999999993" customHeight="1" x14ac:dyDescent="0.15"/>
    <row r="24" spans="1:20" ht="276" customHeight="1" x14ac:dyDescent="0.15">
      <c r="A24" s="85" t="s">
        <v>64</v>
      </c>
      <c r="C24" s="88" t="s">
        <v>97</v>
      </c>
      <c r="D24" s="88"/>
      <c r="E24" s="88"/>
      <c r="F24" s="88"/>
      <c r="G24" s="88"/>
      <c r="H24" s="88"/>
      <c r="I24" s="88"/>
      <c r="J24" s="88"/>
      <c r="K24" s="88"/>
      <c r="L24" s="88"/>
      <c r="M24" s="88"/>
      <c r="N24" s="88"/>
      <c r="O24" s="88"/>
      <c r="P24" s="88"/>
      <c r="Q24" s="88"/>
      <c r="R24" s="18"/>
    </row>
    <row r="25" spans="1:20" x14ac:dyDescent="0.15">
      <c r="A25" s="85"/>
      <c r="C25" s="88"/>
      <c r="D25" s="88"/>
      <c r="E25" s="88"/>
      <c r="F25" s="88"/>
      <c r="G25" s="88"/>
      <c r="H25" s="88"/>
      <c r="I25" s="88"/>
      <c r="J25" s="88"/>
      <c r="K25" s="88"/>
      <c r="L25" s="88"/>
      <c r="M25" s="88"/>
      <c r="N25" s="88"/>
      <c r="O25" s="88"/>
      <c r="P25" s="88"/>
      <c r="Q25" s="88"/>
      <c r="R25" s="18"/>
    </row>
    <row r="26" spans="1:20" x14ac:dyDescent="0.15">
      <c r="A26" s="85"/>
      <c r="C26" s="88"/>
      <c r="D26" s="88"/>
      <c r="E26" s="88"/>
      <c r="F26" s="88"/>
      <c r="G26" s="88"/>
      <c r="H26" s="88"/>
      <c r="I26" s="88"/>
      <c r="J26" s="88"/>
      <c r="K26" s="88"/>
      <c r="L26" s="88"/>
      <c r="M26" s="88"/>
      <c r="N26" s="88"/>
      <c r="O26" s="88"/>
      <c r="P26" s="88"/>
      <c r="Q26" s="88"/>
    </row>
    <row r="27" spans="1:20" x14ac:dyDescent="0.15">
      <c r="A27" s="85"/>
      <c r="C27" s="88"/>
      <c r="D27" s="88"/>
      <c r="E27" s="88"/>
      <c r="F27" s="88"/>
      <c r="G27" s="88"/>
      <c r="H27" s="88"/>
      <c r="I27" s="88"/>
      <c r="J27" s="88"/>
      <c r="K27" s="88"/>
      <c r="L27" s="88"/>
      <c r="M27" s="88"/>
      <c r="N27" s="88"/>
      <c r="O27" s="88"/>
      <c r="P27" s="88"/>
      <c r="Q27" s="88"/>
    </row>
    <row r="28" spans="1:20" x14ac:dyDescent="0.15">
      <c r="A28" s="85"/>
      <c r="C28" s="88"/>
      <c r="D28" s="88"/>
      <c r="E28" s="88"/>
      <c r="F28" s="88"/>
      <c r="G28" s="88"/>
      <c r="H28" s="88"/>
      <c r="I28" s="88"/>
      <c r="J28" s="88"/>
      <c r="K28" s="88"/>
      <c r="L28" s="88"/>
      <c r="M28" s="88"/>
      <c r="N28" s="88"/>
      <c r="O28" s="88"/>
      <c r="P28" s="88"/>
      <c r="Q28" s="88"/>
    </row>
  </sheetData>
  <mergeCells count="46">
    <mergeCell ref="T1:T22"/>
    <mergeCell ref="A17:A22"/>
    <mergeCell ref="C18:D18"/>
    <mergeCell ref="E18:M18"/>
    <mergeCell ref="E16:M17"/>
    <mergeCell ref="N6:Q6"/>
    <mergeCell ref="C6:D6"/>
    <mergeCell ref="C7:D7"/>
    <mergeCell ref="C1:M1"/>
    <mergeCell ref="Q8:Q9"/>
    <mergeCell ref="Q10:Q11"/>
    <mergeCell ref="E14:M15"/>
    <mergeCell ref="C8:D8"/>
    <mergeCell ref="J3:L3"/>
    <mergeCell ref="G4:I5"/>
    <mergeCell ref="J4:L5"/>
    <mergeCell ref="M3:Q3"/>
    <mergeCell ref="M4:Q5"/>
    <mergeCell ref="E8:M8"/>
    <mergeCell ref="E6:M6"/>
    <mergeCell ref="A24:A28"/>
    <mergeCell ref="C22:D22"/>
    <mergeCell ref="C24:Q28"/>
    <mergeCell ref="O17:P17"/>
    <mergeCell ref="Q19:Q20"/>
    <mergeCell ref="O10:P11"/>
    <mergeCell ref="O12:P13"/>
    <mergeCell ref="C9:D11"/>
    <mergeCell ref="E7:M7"/>
    <mergeCell ref="N7:P7"/>
    <mergeCell ref="N8:P9"/>
    <mergeCell ref="E9:M11"/>
    <mergeCell ref="C12:D13"/>
    <mergeCell ref="E12:M13"/>
    <mergeCell ref="C14:D15"/>
    <mergeCell ref="C16:D17"/>
    <mergeCell ref="C19:D21"/>
    <mergeCell ref="E19:M21"/>
    <mergeCell ref="N19:P20"/>
    <mergeCell ref="N21:P21"/>
    <mergeCell ref="E22:Q22"/>
    <mergeCell ref="O14:P16"/>
    <mergeCell ref="Q12:Q13"/>
    <mergeCell ref="Q14:Q16"/>
    <mergeCell ref="N10:N17"/>
    <mergeCell ref="N18:P18"/>
  </mergeCells>
  <phoneticPr fontId="18"/>
  <pageMargins left="0" right="0.23622047244094491" top="0.3" bottom="0.23622047244094491" header="0.2"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受付簿入力手引き</vt: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oomachi</dc:creator>
  <cp:lastModifiedBy>塚田　洋平</cp:lastModifiedBy>
  <cp:lastPrinted>2022-01-06T00:25:33Z</cp:lastPrinted>
  <dcterms:created xsi:type="dcterms:W3CDTF">2014-10-21T02:07:41Z</dcterms:created>
  <dcterms:modified xsi:type="dcterms:W3CDTF">2022-12-26T07:38:17Z</dcterms:modified>
</cp:coreProperties>
</file>